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ibge.gov.br\pnad continua\DIVULGAÇÃO TRIMESTRAL\2025_04\002_Graf_e_Tab\"/>
    </mc:Choice>
  </mc:AlternateContent>
  <xr:revisionPtr revIDLastSave="0" documentId="8_{D49476C3-836D-4323-A109-95C91179E5DF}" xr6:coauthVersionLast="47" xr6:coauthVersionMax="47" xr10:uidLastSave="{00000000-0000-0000-0000-000000000000}"/>
  <bookViews>
    <workbookView xWindow="-120" yWindow="-11640" windowWidth="20730" windowHeight="11760" tabRatio="834" firstSheet="1" activeTab="1" xr2:uid="{00000000-000D-0000-FFFF-FFFF00000000}"/>
  </bookViews>
  <sheets>
    <sheet name="TDESO_TRIM_ANT" sheetId="16" r:id="rId1"/>
    <sheet name="Desocupação" sheetId="1" r:id="rId2"/>
    <sheet name="Taxa subutilização" sheetId="6" r:id="rId3"/>
    <sheet name="Conta própria" sheetId="2" r:id="rId4"/>
    <sheet name="Tempo procura" sheetId="17" r:id="rId5"/>
    <sheet name="Com carteira" sheetId="3" r:id="rId6"/>
    <sheet name="Informalidade GR" sheetId="14" r:id="rId7"/>
    <sheet name="Informalidade UF" sheetId="15" r:id="rId8"/>
    <sheet name="Desalento %" sheetId="1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N16" i="17" l="1"/>
  <c r="M16" i="17"/>
  <c r="N15" i="17"/>
  <c r="M15" i="17"/>
  <c r="N14" i="17"/>
  <c r="M14" i="17"/>
  <c r="O16" i="17"/>
  <c r="O13" i="17"/>
  <c r="M13" i="17"/>
  <c r="N13" i="17"/>
  <c r="L13" i="17"/>
  <c r="B13" i="17" l="1"/>
  <c r="E18" i="14" l="1"/>
  <c r="O15" i="17"/>
  <c r="O14" i="17"/>
  <c r="L16" i="17"/>
  <c r="L15" i="17"/>
  <c r="L14" i="17"/>
  <c r="K16" i="17"/>
  <c r="K13" i="17"/>
  <c r="J13" i="17"/>
  <c r="K14" i="17"/>
  <c r="K15" i="17"/>
  <c r="F18" i="14"/>
  <c r="G18" i="14"/>
  <c r="H18" i="14"/>
  <c r="I18" i="14"/>
  <c r="J18" i="14"/>
  <c r="K18" i="14"/>
  <c r="L18" i="14"/>
  <c r="M18" i="14"/>
  <c r="N18" i="14"/>
  <c r="D6" i="15" l="1"/>
  <c r="D3" i="3"/>
  <c r="F3" i="2"/>
  <c r="E6" i="1"/>
  <c r="F4" i="6"/>
  <c r="C13" i="17" l="1"/>
  <c r="D13" i="17"/>
  <c r="E13" i="17"/>
  <c r="F13" i="17"/>
  <c r="G13" i="17"/>
  <c r="H13" i="17"/>
  <c r="I13" i="17"/>
  <c r="C14" i="17"/>
  <c r="D14" i="17"/>
  <c r="E14" i="17"/>
  <c r="F14" i="17"/>
  <c r="G14" i="17"/>
  <c r="H14" i="17"/>
  <c r="I14" i="17"/>
  <c r="J14" i="17"/>
  <c r="C15" i="17"/>
  <c r="D15" i="17"/>
  <c r="E15" i="17"/>
  <c r="F15" i="17"/>
  <c r="G15" i="17"/>
  <c r="H15" i="17"/>
  <c r="I15" i="17"/>
  <c r="J15" i="17"/>
  <c r="C16" i="17"/>
  <c r="D16" i="17"/>
  <c r="E16" i="17"/>
  <c r="F16" i="17"/>
  <c r="G16" i="17"/>
  <c r="H16" i="17"/>
  <c r="I16" i="17"/>
  <c r="J16" i="17"/>
  <c r="B16" i="17"/>
  <c r="B15" i="17"/>
  <c r="B14" i="17"/>
</calcChain>
</file>

<file path=xl/sharedStrings.xml><?xml version="1.0" encoding="utf-8"?>
<sst xmlns="http://schemas.openxmlformats.org/spreadsheetml/2006/main" count="338" uniqueCount="107">
  <si>
    <t>Acre</t>
  </si>
  <si>
    <t>Goiás</t>
  </si>
  <si>
    <t>Mato Grosso do Sul</t>
  </si>
  <si>
    <t>Maranhão</t>
  </si>
  <si>
    <t>Mato Grosso</t>
  </si>
  <si>
    <t>Distrito Federal</t>
  </si>
  <si>
    <t>Tocantins</t>
  </si>
  <si>
    <t>Espírito Santo</t>
  </si>
  <si>
    <t>Minas Gerais</t>
  </si>
  <si>
    <t>Pará</t>
  </si>
  <si>
    <t>Ceará</t>
  </si>
  <si>
    <t>São Paulo</t>
  </si>
  <si>
    <t>Paraná</t>
  </si>
  <si>
    <t>Santa Catarina</t>
  </si>
  <si>
    <t>Amapá</t>
  </si>
  <si>
    <t>Bahia</t>
  </si>
  <si>
    <t>Pernambuco</t>
  </si>
  <si>
    <t>Alagoas</t>
  </si>
  <si>
    <t>Amazonas</t>
  </si>
  <si>
    <t>Sergipe</t>
  </si>
  <si>
    <t>Rio de Janeiro</t>
  </si>
  <si>
    <t>Roraima</t>
  </si>
  <si>
    <t>Rio Grande do Norte</t>
  </si>
  <si>
    <t>Piauí</t>
  </si>
  <si>
    <t>Paraíba</t>
  </si>
  <si>
    <t>Rondônia</t>
  </si>
  <si>
    <t>Rio Grande do Sul</t>
  </si>
  <si>
    <t>Brasil</t>
  </si>
  <si>
    <t>Taxa de informalidade (%) da população de 14 anos ou mais de idade, ocupada na semana de referência (%), por Grandes Regiões</t>
  </si>
  <si>
    <t>Norte</t>
  </si>
  <si>
    <t>Nordeste</t>
  </si>
  <si>
    <t>Sudeste</t>
  </si>
  <si>
    <t>Sul</t>
  </si>
  <si>
    <t>Centro-Oeste</t>
  </si>
  <si>
    <t>UF</t>
  </si>
  <si>
    <t>Valor</t>
  </si>
  <si>
    <t>regiao</t>
  </si>
  <si>
    <t>Unidades da Federação</t>
  </si>
  <si>
    <t>Indicadores</t>
  </si>
  <si>
    <t>pop_oc_inf</t>
  </si>
  <si>
    <t>TDESO</t>
  </si>
  <si>
    <t>TDESO+SUBO+FTP</t>
  </si>
  <si>
    <t>sidra 4097</t>
  </si>
  <si>
    <t>sidra 4099</t>
  </si>
  <si>
    <t>situação</t>
  </si>
  <si>
    <t>*</t>
  </si>
  <si>
    <t>006_Dados \ Tx_Inform.csv ou R: Tab_Tax_Inform</t>
  </si>
  <si>
    <t>006_Dados \ Serie_Hist_Inform.csv ou R: Tab_Tax_Inform e Tab_Pop_Ocup_Inf</t>
  </si>
  <si>
    <t>BRASIL</t>
  </si>
  <si>
    <t>Tempo de procura de trabalho</t>
  </si>
  <si>
    <t>Menos de 1 mês</t>
  </si>
  <si>
    <t>De 1 mês a menos de 1 ano</t>
  </si>
  <si>
    <t>De 1 ano a menos de 2 anos</t>
  </si>
  <si>
    <t>2 anos ou mais</t>
  </si>
  <si>
    <t>Variação percentual</t>
  </si>
  <si>
    <t>2013/
2012</t>
  </si>
  <si>
    <t>2014/
2013</t>
  </si>
  <si>
    <t>2015/
2014</t>
  </si>
  <si>
    <t>2016/
2015</t>
  </si>
  <si>
    <t>2017/
2016</t>
  </si>
  <si>
    <t>2018/
2017</t>
  </si>
  <si>
    <t>2019/
2018</t>
  </si>
  <si>
    <t>2020/
2019</t>
  </si>
  <si>
    <t>2021/
2020</t>
  </si>
  <si>
    <t>2022/
2021</t>
  </si>
  <si>
    <t>g008_002 Fonte_Apresenta_xlsx</t>
  </si>
  <si>
    <t>SIDRA 1616</t>
  </si>
  <si>
    <t>2023/
2022</t>
  </si>
  <si>
    <t>https://sidra.ibge.gov.br/geratabela?format=xlsx&amp;name=tabela6468.xlsx&amp;terr=N&amp;rank=-&amp;query=t/6468/n1/all/n3/all/v/4099,9130/p/last%202/d/v4099%201/l/,v%2Bp,t&amp;version=2&amp;disidentify=true</t>
  </si>
  <si>
    <t>https://sidra.ibge.gov.br/geratabela?format=xlsx&amp;name=tabela4099.xlsx&amp;terr=N&amp;rank=-&amp;query=t/4099/n1/all/n3/all/v/4099,4118/p/last%201/d/v4099%201,v4118%201/l/,v,t%2Bp&amp;version=2&amp;disidentify=true</t>
  </si>
  <si>
    <t>https://sidra.ibge.gov.br/geratabela?format=xlsx&amp;name=tabela4097.xlsx&amp;terr=N&amp;rank=-&amp;query=t/4097/n1/all/n3/all/v/4108/p/last%201/c11913/96171/d/v4108%201/l/v,p%2Bc11913,t&amp;version=2&amp;disidentify=true</t>
  </si>
  <si>
    <t>https://sidra.ibge.gov.br/geratabela?format=xlsx&amp;name=tabela1616.xlsx&amp;terr=N&amp;rank=-&amp;query=t/1616/n1/all/v/4092/p/all/c1965/allxt/l/v,p,t%2Bc1965&amp;version=2&amp;disidentify=true</t>
  </si>
  <si>
    <t>https://sidra.ibge.gov.br/geratabela?format=xlsx&amp;name=tabela4097.xlsx&amp;terr=N&amp;rank=-&amp;query=t/4097/n1/all/n3/all/v/4090/p/last%201/c11913/31721,31722/l/v,p%2Bc11913,t&amp;version=2&amp;disidentify=true</t>
  </si>
  <si>
    <t>SIDRA 8529</t>
  </si>
  <si>
    <t>SIDRA 8517</t>
  </si>
  <si>
    <t>https://sidra.ibge.gov.br/geratabela?format=xlsx&amp;name=tabela8517.xlsx&amp;terr=N&amp;rank=-&amp;query=t/8517/n1/all/n2/all/v/4090/p/all/c1350/allxt/l/v,p%2Bc1350,t&amp;version=2&amp;disidentify=true</t>
  </si>
  <si>
    <t>https://sidra.ibge.gov.br/geratabela?format=xlsx&amp;name=tabela8529.xlsx&amp;terr=N&amp;rank=-&amp;query=t/8529/n1/all/n2/all/v/12466/p/all/d/v12466%201/l/v,p,t&amp;version=2&amp;disidentify=true</t>
  </si>
  <si>
    <t>https://sidra.ibge.gov.br/geratabela?format=xlsx&amp;name=tabela8529.xlsx&amp;terr=N&amp;rank=-&amp;query=t/8529/n1/all/n3/all/v/12466/p/last%201/d/v12466%201/l/v,p,t&amp;version=2&amp;disidentify=true</t>
  </si>
  <si>
    <t>2024/
2023</t>
  </si>
  <si>
    <t>https://sidra.ibge.gov.br/geratabela?format=xlsx&amp;name=tabela1616.xlsx&amp;terr=N&amp;rank=-&amp;query=t/1616/n1/all/v/4110/p/all/c1965/allxt/d/v4110%201/l/v,p,t%2Bc1965&amp;version=2&amp;disidentify=true</t>
  </si>
  <si>
    <t>Taxa de desocupação</t>
  </si>
  <si>
    <t>2025/
2012</t>
  </si>
  <si>
    <t>2025/
2024</t>
  </si>
  <si>
    <t>$</t>
  </si>
  <si>
    <t>sidra 6813</t>
  </si>
  <si>
    <t>https://sidra.ibge.gov.br/geratabela?format=xlsx&amp;name=tabela6813.xlsx&amp;terr=N&amp;rank=-&amp;query=t/6813/n1/all/n3/all/v/9869/p/last%201/d/v9869%201/l/v,p,t&amp;version=2&amp;disidentify=true</t>
  </si>
  <si>
    <t>3º trimestre 2021</t>
  </si>
  <si>
    <t>3º trimestre 2025</t>
  </si>
  <si>
    <t>3º trimestre 2024</t>
  </si>
  <si>
    <t>3º trimestre 2023</t>
  </si>
  <si>
    <t>3º trimestre 2022</t>
  </si>
  <si>
    <t>3T 2025</t>
  </si>
  <si>
    <t>CCS_TXDES.R</t>
  </si>
  <si>
    <t>4T 2025</t>
  </si>
  <si>
    <t>Taxa de desocupação das pessoas de 14 anos ou mais de idade, por Unidades da federação (%) - 4º trimestre de 2025</t>
  </si>
  <si>
    <t>Taxa composta de subutilização da força de trabalho das pessoas de 14 anos ou mais de idade, por Unidades da federação (%) - 4º trimestre de 2025</t>
  </si>
  <si>
    <r>
      <t xml:space="preserve">Percentual de pessoas de 14 anos ou mais de idade, ocupada na semana de referência como </t>
    </r>
    <r>
      <rPr>
        <b/>
        <u/>
        <sz val="11"/>
        <color theme="1"/>
        <rFont val="Calibri"/>
        <family val="2"/>
        <scheme val="minor"/>
      </rPr>
      <t>conta própria</t>
    </r>
    <r>
      <rPr>
        <sz val="11"/>
        <color theme="1"/>
        <rFont val="Calibri"/>
        <family val="2"/>
        <scheme val="minor"/>
      </rPr>
      <t>, por Unidade da federação (%) - 4º trimestre 2025</t>
    </r>
  </si>
  <si>
    <t>4º Trimestre</t>
  </si>
  <si>
    <t>Distribuição percentual  (%) - 4º Trimestre</t>
  </si>
  <si>
    <r>
      <t xml:space="preserve">Percentual de pessoas de 14 anos ou mais de idade, ocupada na semana de referência como empregado </t>
    </r>
    <r>
      <rPr>
        <b/>
        <u/>
        <sz val="11"/>
        <color theme="1"/>
        <rFont val="Calibri"/>
        <family val="2"/>
        <scheme val="minor"/>
      </rPr>
      <t>COM</t>
    </r>
    <r>
      <rPr>
        <sz val="11"/>
        <color theme="1"/>
        <rFont val="Calibri"/>
        <family val="2"/>
        <scheme val="minor"/>
      </rPr>
      <t xml:space="preserve"> carteira entre os empregados do setor privado, por Unidades da federação (%) - 4º trimestre 2025</t>
    </r>
  </si>
  <si>
    <t>4º trimestre 2021</t>
  </si>
  <si>
    <t>4º trimestre 2022</t>
  </si>
  <si>
    <t>4º trimestre 2023</t>
  </si>
  <si>
    <t>4º trimestre 2024</t>
  </si>
  <si>
    <t>4º trimestre 2025</t>
  </si>
  <si>
    <t>Taxa de informalidade da população de 14 anos ou mais de idade, ocupada na semana de referência, por Unidades da Federação (%) - 4º trimestre de 2025</t>
  </si>
  <si>
    <t>Percentual de pessoas desalentadas na população de 14 anos ou mais de idade na força de trabalho ou desalentada, por Unidades da federação (%) - 4º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</si>
</sst>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#\ ##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9"/>
      <name val="Calibri"/>
      <family val="2"/>
    </font>
    <font>
      <sz val="11"/>
      <color indexed="6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indexed="64"/>
      <name val="Calibri"/>
      <family val="2"/>
      <scheme val="minor"/>
    </font>
    <font>
      <sz val="11"/>
      <name val="Calibri"/>
      <family val="2"/>
    </font>
    <font>
      <b/>
      <sz val="9"/>
      <name val="Calibri"/>
      <family val="2"/>
    </font>
    <font>
      <b/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 3"/>
      <family val="1"/>
      <charset val="2"/>
    </font>
    <font>
      <b/>
      <u/>
      <sz val="11"/>
      <color theme="10"/>
      <name val="Calibri"/>
      <family val="2"/>
      <scheme val="minor"/>
    </font>
    <font>
      <b/>
      <sz val="14"/>
      <color theme="0" tint="-4.9989318521683403E-2"/>
      <name val="Calibri"/>
      <family val="2"/>
    </font>
    <font>
      <b/>
      <sz val="11"/>
      <color theme="4"/>
      <name val="Calibri"/>
      <family val="2"/>
      <scheme val="minor"/>
    </font>
    <font>
      <b/>
      <sz val="11"/>
      <color theme="1"/>
      <name val="Wingdings 3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indexed="64"/>
      </right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indexed="64"/>
      </bottom>
      <diagonal/>
    </border>
    <border>
      <left/>
      <right style="thin">
        <color indexed="64"/>
      </right>
      <top style="thin">
        <color theme="5"/>
      </top>
      <bottom style="thin">
        <color indexed="64"/>
      </bottom>
      <diagonal/>
    </border>
    <border>
      <left/>
      <right/>
      <top/>
      <bottom style="thin">
        <color theme="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7">
    <xf numFmtId="0" fontId="0" fillId="0" borderId="0" xfId="0"/>
    <xf numFmtId="164" fontId="0" fillId="0" borderId="0" xfId="0" applyNumberFormat="1"/>
    <xf numFmtId="0" fontId="2" fillId="0" borderId="0" xfId="2"/>
    <xf numFmtId="0" fontId="0" fillId="0" borderId="0" xfId="0" applyAlignment="1">
      <alignment horizontal="center" wrapText="1"/>
    </xf>
    <xf numFmtId="0" fontId="8" fillId="0" borderId="0" xfId="0" applyFont="1"/>
    <xf numFmtId="0" fontId="7" fillId="0" borderId="0" xfId="5"/>
    <xf numFmtId="0" fontId="10" fillId="0" borderId="0" xfId="5" applyFont="1"/>
    <xf numFmtId="164" fontId="7" fillId="0" borderId="0" xfId="5" applyNumberFormat="1"/>
    <xf numFmtId="0" fontId="9" fillId="2" borderId="5" xfId="5" applyFont="1" applyFill="1" applyBorder="1" applyAlignment="1">
      <alignment horizontal="left" vertical="center"/>
    </xf>
    <xf numFmtId="0" fontId="13" fillId="3" borderId="5" xfId="5" applyFont="1" applyFill="1" applyBorder="1" applyAlignment="1">
      <alignment horizontal="left" vertical="center"/>
    </xf>
    <xf numFmtId="165" fontId="11" fillId="0" borderId="5" xfId="6" applyNumberFormat="1" applyFont="1" applyFill="1" applyBorder="1" applyAlignment="1" applyProtection="1">
      <alignment horizontal="left"/>
    </xf>
    <xf numFmtId="164" fontId="6" fillId="0" borderId="6" xfId="6" applyNumberFormat="1" applyFont="1" applyFill="1" applyBorder="1" applyAlignment="1" applyProtection="1">
      <alignment horizontal="right"/>
    </xf>
    <xf numFmtId="165" fontId="11" fillId="0" borderId="5" xfId="4" applyNumberFormat="1" applyFont="1" applyFill="1" applyBorder="1" applyAlignment="1" applyProtection="1">
      <alignment horizontal="left"/>
    </xf>
    <xf numFmtId="164" fontId="6" fillId="0" borderId="6" xfId="4" applyNumberFormat="1" applyFont="1" applyFill="1" applyBorder="1" applyAlignment="1" applyProtection="1">
      <alignment horizontal="right"/>
    </xf>
    <xf numFmtId="0" fontId="0" fillId="0" borderId="4" xfId="0" applyBorder="1"/>
    <xf numFmtId="164" fontId="0" fillId="0" borderId="7" xfId="0" applyNumberFormat="1" applyBorder="1"/>
    <xf numFmtId="0" fontId="0" fillId="0" borderId="5" xfId="0" applyBorder="1"/>
    <xf numFmtId="164" fontId="0" fillId="0" borderId="6" xfId="0" applyNumberFormat="1" applyBorder="1"/>
    <xf numFmtId="0" fontId="7" fillId="0" borderId="5" xfId="5" applyBorder="1"/>
    <xf numFmtId="164" fontId="7" fillId="0" borderId="6" xfId="5" applyNumberFormat="1" applyBorder="1"/>
    <xf numFmtId="0" fontId="10" fillId="3" borderId="5" xfId="5" applyFont="1" applyFill="1" applyBorder="1"/>
    <xf numFmtId="164" fontId="10" fillId="3" borderId="6" xfId="5" applyNumberFormat="1" applyFont="1" applyFill="1" applyBorder="1"/>
    <xf numFmtId="0" fontId="10" fillId="0" borderId="4" xfId="5" applyFont="1" applyBorder="1" applyAlignment="1">
      <alignment horizontal="center"/>
    </xf>
    <xf numFmtId="0" fontId="10" fillId="0" borderId="7" xfId="5" applyFont="1" applyBorder="1" applyAlignment="1">
      <alignment horizontal="center"/>
    </xf>
    <xf numFmtId="165" fontId="11" fillId="0" borderId="2" xfId="6" applyNumberFormat="1" applyFont="1" applyFill="1" applyBorder="1" applyAlignment="1" applyProtection="1">
      <alignment horizontal="left"/>
    </xf>
    <xf numFmtId="164" fontId="6" fillId="0" borderId="8" xfId="6" applyNumberFormat="1" applyFont="1" applyFill="1" applyBorder="1" applyAlignment="1" applyProtection="1">
      <alignment horizontal="right"/>
    </xf>
    <xf numFmtId="0" fontId="14" fillId="3" borderId="5" xfId="0" applyFont="1" applyFill="1" applyBorder="1"/>
    <xf numFmtId="164" fontId="14" fillId="3" borderId="6" xfId="0" applyNumberFormat="1" applyFont="1" applyFill="1" applyBorder="1"/>
    <xf numFmtId="164" fontId="9" fillId="0" borderId="6" xfId="5" applyNumberFormat="1" applyFont="1" applyBorder="1" applyAlignment="1">
      <alignment horizontal="right" vertical="center"/>
    </xf>
    <xf numFmtId="164" fontId="13" fillId="3" borderId="6" xfId="5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left"/>
    </xf>
    <xf numFmtId="164" fontId="12" fillId="3" borderId="6" xfId="6" applyNumberFormat="1" applyFont="1" applyFill="1" applyBorder="1" applyAlignment="1" applyProtection="1">
      <alignment horizontal="right"/>
    </xf>
    <xf numFmtId="0" fontId="0" fillId="0" borderId="9" xfId="0" applyBorder="1"/>
    <xf numFmtId="164" fontId="0" fillId="0" borderId="9" xfId="0" applyNumberFormat="1" applyBorder="1"/>
    <xf numFmtId="0" fontId="15" fillId="0" borderId="9" xfId="0" applyFont="1" applyBorder="1" applyAlignment="1">
      <alignment horizontal="center"/>
    </xf>
    <xf numFmtId="0" fontId="14" fillId="4" borderId="9" xfId="0" applyFont="1" applyFill="1" applyBorder="1"/>
    <xf numFmtId="0" fontId="16" fillId="0" borderId="0" xfId="2" applyFont="1"/>
    <xf numFmtId="0" fontId="17" fillId="5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6" fontId="0" fillId="0" borderId="0" xfId="0" applyNumberFormat="1"/>
    <xf numFmtId="166" fontId="0" fillId="0" borderId="10" xfId="0" applyNumberFormat="1" applyBorder="1"/>
    <xf numFmtId="0" fontId="0" fillId="6" borderId="9" xfId="0" applyFill="1" applyBorder="1"/>
    <xf numFmtId="166" fontId="0" fillId="6" borderId="11" xfId="3" applyNumberFormat="1" applyFont="1" applyFill="1" applyBorder="1"/>
    <xf numFmtId="166" fontId="0" fillId="6" borderId="12" xfId="0" applyNumberFormat="1" applyFill="1" applyBorder="1"/>
    <xf numFmtId="166" fontId="0" fillId="6" borderId="13" xfId="3" applyNumberFormat="1" applyFont="1" applyFill="1" applyBorder="1"/>
    <xf numFmtId="166" fontId="0" fillId="6" borderId="14" xfId="0" applyNumberFormat="1" applyFill="1" applyBorder="1"/>
    <xf numFmtId="164" fontId="0" fillId="0" borderId="15" xfId="3" applyNumberFormat="1" applyFont="1" applyFill="1" applyBorder="1"/>
    <xf numFmtId="164" fontId="0" fillId="6" borderId="11" xfId="3" applyNumberFormat="1" applyFont="1" applyFill="1" applyBorder="1"/>
    <xf numFmtId="164" fontId="0" fillId="0" borderId="11" xfId="3" applyNumberFormat="1" applyFont="1" applyFill="1" applyBorder="1"/>
    <xf numFmtId="164" fontId="0" fillId="6" borderId="13" xfId="3" applyNumberFormat="1" applyFont="1" applyFill="1" applyBorder="1"/>
    <xf numFmtId="164" fontId="0" fillId="0" borderId="10" xfId="0" applyNumberFormat="1" applyBorder="1"/>
    <xf numFmtId="164" fontId="0" fillId="6" borderId="12" xfId="0" applyNumberFormat="1" applyFill="1" applyBorder="1"/>
    <xf numFmtId="164" fontId="0" fillId="6" borderId="14" xfId="0" applyNumberFormat="1" applyFill="1" applyBorder="1"/>
    <xf numFmtId="0" fontId="14" fillId="0" borderId="0" xfId="0" applyFont="1"/>
    <xf numFmtId="0" fontId="14" fillId="0" borderId="9" xfId="0" applyFont="1" applyBorder="1" applyAlignment="1">
      <alignment horizontal="center"/>
    </xf>
    <xf numFmtId="0" fontId="19" fillId="4" borderId="9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0" borderId="3" xfId="5" applyBorder="1" applyAlignment="1">
      <alignment horizontal="center" wrapText="1"/>
    </xf>
    <xf numFmtId="0" fontId="7" fillId="0" borderId="1" xfId="5" applyBorder="1" applyAlignment="1">
      <alignment horizontal="center" wrapText="1"/>
    </xf>
    <xf numFmtId="0" fontId="18" fillId="0" borderId="0" xfId="0" applyFont="1"/>
  </cellXfs>
  <cellStyles count="8">
    <cellStyle name="Hiperlink" xfId="2" builtinId="8"/>
    <cellStyle name="Normal" xfId="0" builtinId="0"/>
    <cellStyle name="Normal 2" xfId="5" xr:uid="{00000000-0005-0000-0000-000002000000}"/>
    <cellStyle name="Vírgula 2" xfId="1" xr:uid="{00000000-0005-0000-0000-000003000000}"/>
    <cellStyle name="Vírgula 2 2" xfId="6" xr:uid="{00000000-0005-0000-0000-000004000000}"/>
    <cellStyle name="Vírgula 2 3" xfId="3" xr:uid="{00000000-0005-0000-0000-000005000000}"/>
    <cellStyle name="Vírgula 2 4" xfId="4" xr:uid="{00000000-0005-0000-0000-000006000000}"/>
    <cellStyle name="Vírgula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8282966922712"/>
          <c:y val="5.637773079633545E-3"/>
          <c:w val="0.84584833623625788"/>
          <c:h val="0.903598963448807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80-45AA-B8AF-E2D133A8895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944-4E44-A183-6D60B874796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80-45AA-B8AF-E2D133A8895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5B-491E-A6C5-41741356BF4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B23-4BE6-B1B1-05C364DEB77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51B-45CF-90E1-8801583CFFE9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680-45AA-B8AF-E2D133A88954}"/>
              </c:ext>
            </c:extLst>
          </c:dPt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51B-45CF-90E1-8801583CFF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Desocupação!$A$7:$A$34</c:f>
              <c:strCache>
                <c:ptCount val="28"/>
                <c:pt idx="0">
                  <c:v> Santa Catarina </c:v>
                </c:pt>
                <c:pt idx="1">
                  <c:v> Espírito Santo </c:v>
                </c:pt>
                <c:pt idx="2">
                  <c:v> Mato Grosso do Sul </c:v>
                </c:pt>
                <c:pt idx="3">
                  <c:v> Mato Grosso </c:v>
                </c:pt>
                <c:pt idx="4">
                  <c:v> Rondônia </c:v>
                </c:pt>
                <c:pt idx="5">
                  <c:v> Paraná </c:v>
                </c:pt>
                <c:pt idx="6">
                  <c:v> Rio Grande do Sul </c:v>
                </c:pt>
                <c:pt idx="7">
                  <c:v> Minas Gerais </c:v>
                </c:pt>
                <c:pt idx="8">
                  <c:v> Goiás </c:v>
                </c:pt>
                <c:pt idx="9">
                  <c:v> Tocantins </c:v>
                </c:pt>
                <c:pt idx="10">
                  <c:v> Roraima </c:v>
                </c:pt>
                <c:pt idx="11">
                  <c:v> São Paulo </c:v>
                </c:pt>
                <c:pt idx="12">
                  <c:v> Ceará </c:v>
                </c:pt>
                <c:pt idx="13">
                  <c:v>Brasil</c:v>
                </c:pt>
                <c:pt idx="14">
                  <c:v> Maranhão </c:v>
                </c:pt>
                <c:pt idx="15">
                  <c:v> Paraíba </c:v>
                </c:pt>
                <c:pt idx="16">
                  <c:v> Pará </c:v>
                </c:pt>
                <c:pt idx="17">
                  <c:v> Acre </c:v>
                </c:pt>
                <c:pt idx="18">
                  <c:v> Rio Grande do Norte </c:v>
                </c:pt>
                <c:pt idx="19">
                  <c:v> Distrito Federal </c:v>
                </c:pt>
                <c:pt idx="20">
                  <c:v> Rio de Janeiro </c:v>
                </c:pt>
                <c:pt idx="21">
                  <c:v> Amazonas </c:v>
                </c:pt>
                <c:pt idx="22">
                  <c:v> Sergipe </c:v>
                </c:pt>
                <c:pt idx="23">
                  <c:v> Piauí </c:v>
                </c:pt>
                <c:pt idx="24">
                  <c:v> Alagoas </c:v>
                </c:pt>
                <c:pt idx="25">
                  <c:v> Bahia </c:v>
                </c:pt>
                <c:pt idx="26">
                  <c:v> Amapá </c:v>
                </c:pt>
                <c:pt idx="27">
                  <c:v> Pernambuco </c:v>
                </c:pt>
              </c:strCache>
            </c:strRef>
          </c:cat>
          <c:val>
            <c:numRef>
              <c:f>Desocupação!$B$7:$B$34</c:f>
              <c:numCache>
                <c:formatCode>0.0</c:formatCode>
                <c:ptCount val="28"/>
                <c:pt idx="0">
                  <c:v>2.2000000000000002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2.6</c:v>
                </c:pt>
                <c:pt idx="5">
                  <c:v>3.2</c:v>
                </c:pt>
                <c:pt idx="6">
                  <c:v>3.7</c:v>
                </c:pt>
                <c:pt idx="7">
                  <c:v>3.8</c:v>
                </c:pt>
                <c:pt idx="8">
                  <c:v>3.9</c:v>
                </c:pt>
                <c:pt idx="9">
                  <c:v>4</c:v>
                </c:pt>
                <c:pt idx="10">
                  <c:v>4.7</c:v>
                </c:pt>
                <c:pt idx="11">
                  <c:v>4.7</c:v>
                </c:pt>
                <c:pt idx="12">
                  <c:v>5</c:v>
                </c:pt>
                <c:pt idx="13">
                  <c:v>5.0999999999999996</c:v>
                </c:pt>
                <c:pt idx="14">
                  <c:v>5.6</c:v>
                </c:pt>
                <c:pt idx="15">
                  <c:v>5.7</c:v>
                </c:pt>
                <c:pt idx="16">
                  <c:v>5.8</c:v>
                </c:pt>
                <c:pt idx="17">
                  <c:v>6.4</c:v>
                </c:pt>
                <c:pt idx="18">
                  <c:v>6.7</c:v>
                </c:pt>
                <c:pt idx="19">
                  <c:v>6.8</c:v>
                </c:pt>
                <c:pt idx="20">
                  <c:v>6.9</c:v>
                </c:pt>
                <c:pt idx="21">
                  <c:v>7.3</c:v>
                </c:pt>
                <c:pt idx="22">
                  <c:v>7.5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8.4</c:v>
                </c:pt>
                <c:pt idx="27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80-45AA-B8AF-E2D133A889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2535408"/>
        <c:axId val="1736066768"/>
      </c:barChart>
      <c:catAx>
        <c:axId val="49253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36066768"/>
        <c:crosses val="autoZero"/>
        <c:auto val="1"/>
        <c:lblAlgn val="ctr"/>
        <c:lblOffset val="100"/>
        <c:noMultiLvlLbl val="0"/>
      </c:catAx>
      <c:valAx>
        <c:axId val="173606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253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C04-43C5-9ED0-054DEE2EB6D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E3-46FF-B3E4-B4CA55E2AC9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E3-46FF-B3E4-B4CA55E2AC9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87C-49FA-9E94-C649978CD4C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06E-43A2-A765-16DC881D8D5E}"/>
              </c:ext>
            </c:extLst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AE3-46FF-B3E4-B4CA55E2AC9E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AE3-46FF-B3E4-B4CA55E2A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'Taxa subutilização'!$A$7:$A$34</c:f>
              <c:strCache>
                <c:ptCount val="28"/>
                <c:pt idx="0">
                  <c:v> Santa Catarina </c:v>
                </c:pt>
                <c:pt idx="1">
                  <c:v> Espírito Santo </c:v>
                </c:pt>
                <c:pt idx="2">
                  <c:v> Mato Grosso </c:v>
                </c:pt>
                <c:pt idx="3">
                  <c:v> Rondônia </c:v>
                </c:pt>
                <c:pt idx="4">
                  <c:v> Mato Grosso do Sul </c:v>
                </c:pt>
                <c:pt idx="5">
                  <c:v> Rio Grande do Sul </c:v>
                </c:pt>
                <c:pt idx="6">
                  <c:v> Goiás </c:v>
                </c:pt>
                <c:pt idx="7">
                  <c:v> Paraná </c:v>
                </c:pt>
                <c:pt idx="8">
                  <c:v> São Paulo </c:v>
                </c:pt>
                <c:pt idx="9">
                  <c:v> Minas Gerais </c:v>
                </c:pt>
                <c:pt idx="10">
                  <c:v> Roraima </c:v>
                </c:pt>
                <c:pt idx="11">
                  <c:v> Rio de Janeiro </c:v>
                </c:pt>
                <c:pt idx="12">
                  <c:v> Tocantins </c:v>
                </c:pt>
                <c:pt idx="13">
                  <c:v>Brasil</c:v>
                </c:pt>
                <c:pt idx="14">
                  <c:v> Amapá </c:v>
                </c:pt>
                <c:pt idx="15">
                  <c:v> Distrito Federal </c:v>
                </c:pt>
                <c:pt idx="16">
                  <c:v> Amazonas </c:v>
                </c:pt>
                <c:pt idx="17">
                  <c:v> Ceará </c:v>
                </c:pt>
                <c:pt idx="18">
                  <c:v> Acre </c:v>
                </c:pt>
                <c:pt idx="19">
                  <c:v> Pará </c:v>
                </c:pt>
                <c:pt idx="20">
                  <c:v> Rio Grande do Norte </c:v>
                </c:pt>
                <c:pt idx="21">
                  <c:v> Paraíba </c:v>
                </c:pt>
                <c:pt idx="22">
                  <c:v> Pernambuco </c:v>
                </c:pt>
                <c:pt idx="23">
                  <c:v> Maranhão </c:v>
                </c:pt>
                <c:pt idx="24">
                  <c:v> Sergipe </c:v>
                </c:pt>
                <c:pt idx="25">
                  <c:v> Alagoas </c:v>
                </c:pt>
                <c:pt idx="26">
                  <c:v> Bahia </c:v>
                </c:pt>
                <c:pt idx="27">
                  <c:v> Piauí </c:v>
                </c:pt>
              </c:strCache>
            </c:strRef>
          </c:cat>
          <c:val>
            <c:numRef>
              <c:f>'Taxa subutilização'!$B$7:$B$34</c:f>
              <c:numCache>
                <c:formatCode>0.0</c:formatCode>
                <c:ptCount val="28"/>
                <c:pt idx="0">
                  <c:v>4.4000000000000004</c:v>
                </c:pt>
                <c:pt idx="1">
                  <c:v>5.9</c:v>
                </c:pt>
                <c:pt idx="2">
                  <c:v>6.1</c:v>
                </c:pt>
                <c:pt idx="3">
                  <c:v>6.9</c:v>
                </c:pt>
                <c:pt idx="4">
                  <c:v>7</c:v>
                </c:pt>
                <c:pt idx="5">
                  <c:v>7.9</c:v>
                </c:pt>
                <c:pt idx="6">
                  <c:v>8</c:v>
                </c:pt>
                <c:pt idx="7">
                  <c:v>8.6</c:v>
                </c:pt>
                <c:pt idx="8">
                  <c:v>10.8</c:v>
                </c:pt>
                <c:pt idx="9">
                  <c:v>10.9</c:v>
                </c:pt>
                <c:pt idx="10">
                  <c:v>12.3</c:v>
                </c:pt>
                <c:pt idx="11">
                  <c:v>13</c:v>
                </c:pt>
                <c:pt idx="12">
                  <c:v>13.1</c:v>
                </c:pt>
                <c:pt idx="13">
                  <c:v>13.4</c:v>
                </c:pt>
                <c:pt idx="14">
                  <c:v>14.1</c:v>
                </c:pt>
                <c:pt idx="15">
                  <c:v>14.3</c:v>
                </c:pt>
                <c:pt idx="16">
                  <c:v>14.6</c:v>
                </c:pt>
                <c:pt idx="17">
                  <c:v>17.399999999999999</c:v>
                </c:pt>
                <c:pt idx="18">
                  <c:v>17.899999999999999</c:v>
                </c:pt>
                <c:pt idx="19">
                  <c:v>18.7</c:v>
                </c:pt>
                <c:pt idx="20">
                  <c:v>18.7</c:v>
                </c:pt>
                <c:pt idx="21">
                  <c:v>19.600000000000001</c:v>
                </c:pt>
                <c:pt idx="22">
                  <c:v>21.9</c:v>
                </c:pt>
                <c:pt idx="23">
                  <c:v>22.8</c:v>
                </c:pt>
                <c:pt idx="24">
                  <c:v>24.3</c:v>
                </c:pt>
                <c:pt idx="25">
                  <c:v>25.1</c:v>
                </c:pt>
                <c:pt idx="26">
                  <c:v>25.4</c:v>
                </c:pt>
                <c:pt idx="27">
                  <c:v>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E3-46FF-B3E4-B4CA55E2AC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2535408"/>
        <c:axId val="1736066768"/>
      </c:barChart>
      <c:catAx>
        <c:axId val="49253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36066768"/>
        <c:crosses val="autoZero"/>
        <c:auto val="1"/>
        <c:lblAlgn val="ctr"/>
        <c:lblOffset val="100"/>
        <c:noMultiLvlLbl val="0"/>
      </c:catAx>
      <c:valAx>
        <c:axId val="173606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253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491-44CB-940A-435E3D702EC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CCB-46DB-BA9F-4C9964010D0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60C-4500-824E-EE527FF69E0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41-4F3A-A73C-E2D08D4723E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32-46FD-81A3-E5393B33D4A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41-4F3A-A73C-E2D08D4723E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E92-460B-BD75-F4D13598D5BF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7F8-4106-B98A-D56DF028084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6C9-483D-8E53-B940BAC42F7E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02E-42B1-AE8E-F62527D788E4}"/>
              </c:ext>
            </c:extLst>
          </c:dPt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E41-4F3A-A73C-E2D08D4723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'Conta própria'!$A$7:$A$34</c:f>
              <c:strCache>
                <c:ptCount val="28"/>
                <c:pt idx="0">
                  <c:v>Distrito Federal</c:v>
                </c:pt>
                <c:pt idx="1">
                  <c:v>Acre</c:v>
                </c:pt>
                <c:pt idx="2">
                  <c:v>Tocantins</c:v>
                </c:pt>
                <c:pt idx="3">
                  <c:v>Mato Grosso do Sul</c:v>
                </c:pt>
                <c:pt idx="4">
                  <c:v>Roraima</c:v>
                </c:pt>
                <c:pt idx="5">
                  <c:v>Goiás</c:v>
                </c:pt>
                <c:pt idx="6">
                  <c:v>Mato Grosso</c:v>
                </c:pt>
                <c:pt idx="7">
                  <c:v>Paraíba</c:v>
                </c:pt>
                <c:pt idx="8">
                  <c:v>Espírito Santo</c:v>
                </c:pt>
                <c:pt idx="9">
                  <c:v>Sergipe</c:v>
                </c:pt>
                <c:pt idx="10">
                  <c:v>Paraná</c:v>
                </c:pt>
                <c:pt idx="11">
                  <c:v>Minas Gerais</c:v>
                </c:pt>
                <c:pt idx="12">
                  <c:v>Rio Grande do Sul</c:v>
                </c:pt>
                <c:pt idx="13">
                  <c:v>Alagoas</c:v>
                </c:pt>
                <c:pt idx="14">
                  <c:v>Santa Catarina</c:v>
                </c:pt>
                <c:pt idx="15">
                  <c:v>Pernambuco</c:v>
                </c:pt>
                <c:pt idx="16">
                  <c:v>São Paulo</c:v>
                </c:pt>
                <c:pt idx="17">
                  <c:v>Brasil</c:v>
                </c:pt>
                <c:pt idx="18">
                  <c:v>Rio Grande do Norte</c:v>
                </c:pt>
                <c:pt idx="19">
                  <c:v>Rio de Janeiro</c:v>
                </c:pt>
                <c:pt idx="20">
                  <c:v>Piauí</c:v>
                </c:pt>
                <c:pt idx="21">
                  <c:v>Ceará</c:v>
                </c:pt>
                <c:pt idx="22">
                  <c:v>Bahia</c:v>
                </c:pt>
                <c:pt idx="23">
                  <c:v>Rondônia</c:v>
                </c:pt>
                <c:pt idx="24">
                  <c:v>Amapá</c:v>
                </c:pt>
                <c:pt idx="25">
                  <c:v>Amazonas</c:v>
                </c:pt>
                <c:pt idx="26">
                  <c:v>Pará</c:v>
                </c:pt>
                <c:pt idx="27">
                  <c:v>Maranhão</c:v>
                </c:pt>
              </c:strCache>
            </c:strRef>
          </c:cat>
          <c:val>
            <c:numRef>
              <c:f>'Conta própria'!$B$7:$B$34</c:f>
              <c:numCache>
                <c:formatCode>0.0</c:formatCode>
                <c:ptCount val="28"/>
                <c:pt idx="0">
                  <c:v>17</c:v>
                </c:pt>
                <c:pt idx="1">
                  <c:v>18.8</c:v>
                </c:pt>
                <c:pt idx="2">
                  <c:v>20.8</c:v>
                </c:pt>
                <c:pt idx="3">
                  <c:v>21.8</c:v>
                </c:pt>
                <c:pt idx="4">
                  <c:v>22.2</c:v>
                </c:pt>
                <c:pt idx="5">
                  <c:v>22.4</c:v>
                </c:pt>
                <c:pt idx="6">
                  <c:v>22.5</c:v>
                </c:pt>
                <c:pt idx="7">
                  <c:v>22.9</c:v>
                </c:pt>
                <c:pt idx="8">
                  <c:v>23.1</c:v>
                </c:pt>
                <c:pt idx="9">
                  <c:v>23.6</c:v>
                </c:pt>
                <c:pt idx="10">
                  <c:v>23.7</c:v>
                </c:pt>
                <c:pt idx="11">
                  <c:v>24</c:v>
                </c:pt>
                <c:pt idx="12">
                  <c:v>24</c:v>
                </c:pt>
                <c:pt idx="13">
                  <c:v>24.3</c:v>
                </c:pt>
                <c:pt idx="14">
                  <c:v>24.4</c:v>
                </c:pt>
                <c:pt idx="15">
                  <c:v>24.7</c:v>
                </c:pt>
                <c:pt idx="16">
                  <c:v>24.8</c:v>
                </c:pt>
                <c:pt idx="17">
                  <c:v>25.3</c:v>
                </c:pt>
                <c:pt idx="18">
                  <c:v>26.8</c:v>
                </c:pt>
                <c:pt idx="19">
                  <c:v>27.6</c:v>
                </c:pt>
                <c:pt idx="20">
                  <c:v>27.8</c:v>
                </c:pt>
                <c:pt idx="21">
                  <c:v>28</c:v>
                </c:pt>
                <c:pt idx="22">
                  <c:v>28.4</c:v>
                </c:pt>
                <c:pt idx="23">
                  <c:v>28.5</c:v>
                </c:pt>
                <c:pt idx="24">
                  <c:v>28.6</c:v>
                </c:pt>
                <c:pt idx="25">
                  <c:v>28.7</c:v>
                </c:pt>
                <c:pt idx="26">
                  <c:v>30.3</c:v>
                </c:pt>
                <c:pt idx="27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41-4F3A-A73C-E2D08D472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2535408"/>
        <c:axId val="1736066768"/>
      </c:barChart>
      <c:catAx>
        <c:axId val="49253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36066768"/>
        <c:crosses val="autoZero"/>
        <c:auto val="1"/>
        <c:lblAlgn val="ctr"/>
        <c:lblOffset val="100"/>
        <c:noMultiLvlLbl val="0"/>
      </c:catAx>
      <c:valAx>
        <c:axId val="173606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253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6E-475C-AA9C-115FC1D3E32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6E-475C-AA9C-115FC1D3E32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37-4821-A9CC-23FC70103B7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CED-4B62-B8E9-E83400593020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B22-45E8-A470-7A0EB87A712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E0C-4874-83F2-FC3B5584BFFD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F35-4597-BF67-20209071068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37-4821-A9CC-23FC70103B71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A56-4CA4-98FB-D186C4D35F17}"/>
              </c:ext>
            </c:extLst>
          </c:dPt>
          <c:dLbls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637-4821-A9CC-23FC70103B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 carteira'!$A$8:$A$35</c:f>
              <c:strCache>
                <c:ptCount val="28"/>
                <c:pt idx="0">
                  <c:v>Maranhão</c:v>
                </c:pt>
                <c:pt idx="1">
                  <c:v>Piauí</c:v>
                </c:pt>
                <c:pt idx="2">
                  <c:v>Paraíba</c:v>
                </c:pt>
                <c:pt idx="3">
                  <c:v>Pará</c:v>
                </c:pt>
                <c:pt idx="4">
                  <c:v>Acre</c:v>
                </c:pt>
                <c:pt idx="5">
                  <c:v>Bahia</c:v>
                </c:pt>
                <c:pt idx="6">
                  <c:v>Ceará</c:v>
                </c:pt>
                <c:pt idx="7">
                  <c:v>Sergipe</c:v>
                </c:pt>
                <c:pt idx="8">
                  <c:v>Tocantins</c:v>
                </c:pt>
                <c:pt idx="9">
                  <c:v>Pernambuco</c:v>
                </c:pt>
                <c:pt idx="10">
                  <c:v>Amazonas</c:v>
                </c:pt>
                <c:pt idx="11">
                  <c:v>Alagoas</c:v>
                </c:pt>
                <c:pt idx="12">
                  <c:v>Roraima</c:v>
                </c:pt>
                <c:pt idx="13">
                  <c:v>Rondônia</c:v>
                </c:pt>
                <c:pt idx="14">
                  <c:v>Rio Grande do Norte</c:v>
                </c:pt>
                <c:pt idx="15">
                  <c:v>Amapá</c:v>
                </c:pt>
                <c:pt idx="16">
                  <c:v>Espírito Santo</c:v>
                </c:pt>
                <c:pt idx="17">
                  <c:v>Goiás</c:v>
                </c:pt>
                <c:pt idx="18">
                  <c:v>Minas Gerais</c:v>
                </c:pt>
                <c:pt idx="19">
                  <c:v>Brasil</c:v>
                </c:pt>
                <c:pt idx="20">
                  <c:v>Distrito Federal</c:v>
                </c:pt>
                <c:pt idx="21">
                  <c:v>Rio de Janeiro</c:v>
                </c:pt>
                <c:pt idx="22">
                  <c:v>Mato Grosso do Sul</c:v>
                </c:pt>
                <c:pt idx="23">
                  <c:v>Mato Grosso</c:v>
                </c:pt>
                <c:pt idx="24">
                  <c:v>Paraná</c:v>
                </c:pt>
                <c:pt idx="25">
                  <c:v>Rio Grande do Sul</c:v>
                </c:pt>
                <c:pt idx="26">
                  <c:v>São Paulo</c:v>
                </c:pt>
                <c:pt idx="27">
                  <c:v>Santa Catarina</c:v>
                </c:pt>
              </c:strCache>
            </c:strRef>
          </c:cat>
          <c:val>
            <c:numRef>
              <c:f>'Com carteira'!$B$8:$B$35</c:f>
              <c:numCache>
                <c:formatCode>0.0</c:formatCode>
                <c:ptCount val="28"/>
                <c:pt idx="0">
                  <c:v>52.4975514201763</c:v>
                </c:pt>
                <c:pt idx="1">
                  <c:v>54.270462633451956</c:v>
                </c:pt>
                <c:pt idx="2">
                  <c:v>54.791154791154796</c:v>
                </c:pt>
                <c:pt idx="3">
                  <c:v>56.234413965087285</c:v>
                </c:pt>
                <c:pt idx="4">
                  <c:v>59.060402684563762</c:v>
                </c:pt>
                <c:pt idx="5">
                  <c:v>59.215817694369974</c:v>
                </c:pt>
                <c:pt idx="6">
                  <c:v>59.414466130884037</c:v>
                </c:pt>
                <c:pt idx="7">
                  <c:v>60.767590618336889</c:v>
                </c:pt>
                <c:pt idx="8">
                  <c:v>61.046511627906973</c:v>
                </c:pt>
                <c:pt idx="9">
                  <c:v>62.41397564849126</c:v>
                </c:pt>
                <c:pt idx="10">
                  <c:v>62.932226832641767</c:v>
                </c:pt>
                <c:pt idx="11">
                  <c:v>64.568345323740999</c:v>
                </c:pt>
                <c:pt idx="12">
                  <c:v>67.2</c:v>
                </c:pt>
                <c:pt idx="13">
                  <c:v>67.226890756302524</c:v>
                </c:pt>
                <c:pt idx="14">
                  <c:v>69.831546707503833</c:v>
                </c:pt>
                <c:pt idx="15">
                  <c:v>71.311475409836063</c:v>
                </c:pt>
                <c:pt idx="16">
                  <c:v>72.735590118938703</c:v>
                </c:pt>
                <c:pt idx="17">
                  <c:v>73.167225682798275</c:v>
                </c:pt>
                <c:pt idx="18">
                  <c:v>74.361249112845996</c:v>
                </c:pt>
                <c:pt idx="19">
                  <c:v>74.393098501151513</c:v>
                </c:pt>
                <c:pt idx="20">
                  <c:v>76.75</c:v>
                </c:pt>
                <c:pt idx="21">
                  <c:v>78.02433786685755</c:v>
                </c:pt>
                <c:pt idx="22">
                  <c:v>78.983516483516482</c:v>
                </c:pt>
                <c:pt idx="23">
                  <c:v>79.487179487179489</c:v>
                </c:pt>
                <c:pt idx="24">
                  <c:v>80.730223123732245</c:v>
                </c:pt>
                <c:pt idx="25">
                  <c:v>81.475566911529867</c:v>
                </c:pt>
                <c:pt idx="26">
                  <c:v>82.237355465701924</c:v>
                </c:pt>
                <c:pt idx="27">
                  <c:v>86.324451410658313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37-4821-A9CC-23FC70103B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2535408"/>
        <c:axId val="1736066768"/>
      </c:barChart>
      <c:catAx>
        <c:axId val="49253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36066768"/>
        <c:crosses val="autoZero"/>
        <c:auto val="1"/>
        <c:lblAlgn val="ctr"/>
        <c:lblOffset val="100"/>
        <c:noMultiLvlLbl val="0"/>
      </c:catAx>
      <c:valAx>
        <c:axId val="173606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253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'Informalidade GR'!$N$18</c:f>
              <c:strCache>
                <c:ptCount val="1"/>
                <c:pt idx="0">
                  <c:v>4º trimestre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570104850906184E-3"/>
                  <c:y val="6.7340067340066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ED-4B92-9EF4-843674616BDE}"/>
                </c:ext>
              </c:extLst>
            </c:dLbl>
            <c:dLbl>
              <c:idx val="3"/>
              <c:layout>
                <c:manualLayout>
                  <c:x val="-3.7140209701813048E-3"/>
                  <c:y val="1.0101010101010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ED-4B92-9EF4-843674616B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'Informalidade GR'!$D$19:$D$24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'Informalidade GR'!$N$19:$N$24</c:f>
              <c:numCache>
                <c:formatCode>General</c:formatCode>
                <c:ptCount val="6"/>
                <c:pt idx="0">
                  <c:v>37.6</c:v>
                </c:pt>
                <c:pt idx="1">
                  <c:v>50.9</c:v>
                </c:pt>
                <c:pt idx="2">
                  <c:v>49.7</c:v>
                </c:pt>
                <c:pt idx="3">
                  <c:v>33</c:v>
                </c:pt>
                <c:pt idx="4">
                  <c:v>29.1</c:v>
                </c:pt>
                <c:pt idx="5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ED-4B92-9EF4-843674616BDE}"/>
            </c:ext>
          </c:extLst>
        </c:ser>
        <c:ser>
          <c:idx val="1"/>
          <c:order val="1"/>
          <c:tx>
            <c:strRef>
              <c:f>'Informalidade GR'!$M$18</c:f>
              <c:strCache>
                <c:ptCount val="1"/>
                <c:pt idx="0">
                  <c:v>3º trimestre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6.7340067340067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ED-4B92-9EF4-843674616BDE}"/>
                </c:ext>
              </c:extLst>
            </c:dLbl>
            <c:dLbl>
              <c:idx val="4"/>
              <c:layout>
                <c:manualLayout>
                  <c:x val="-6.8089597876477691E-17"/>
                  <c:y val="-6.73400673400676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ED-4B92-9EF4-843674616B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'Informalidade GR'!$D$19:$D$24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'Informalidade GR'!$M$19:$M$24</c:f>
              <c:numCache>
                <c:formatCode>General</c:formatCode>
                <c:ptCount val="6"/>
                <c:pt idx="0">
                  <c:v>37.799999999999997</c:v>
                </c:pt>
                <c:pt idx="1">
                  <c:v>51.4</c:v>
                </c:pt>
                <c:pt idx="2">
                  <c:v>50.3</c:v>
                </c:pt>
                <c:pt idx="3">
                  <c:v>33.1</c:v>
                </c:pt>
                <c:pt idx="4">
                  <c:v>29.3</c:v>
                </c:pt>
                <c:pt idx="5">
                  <c:v>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ED-4B92-9EF4-843674616BDE}"/>
            </c:ext>
          </c:extLst>
        </c:ser>
        <c:ser>
          <c:idx val="0"/>
          <c:order val="2"/>
          <c:tx>
            <c:strRef>
              <c:f>'Informalidade GR'!$L$18</c:f>
              <c:strCache>
                <c:ptCount val="1"/>
                <c:pt idx="0">
                  <c:v>4º trimestre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7140209701812367E-3"/>
                  <c:y val="-2.0202020202020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D-4B92-9EF4-843674616BDE}"/>
                </c:ext>
              </c:extLst>
            </c:dLbl>
            <c:dLbl>
              <c:idx val="1"/>
              <c:layout>
                <c:manualLayout>
                  <c:x val="-1.8570104850907545E-3"/>
                  <c:y val="-2.0202020202020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D-4B92-9EF4-843674616BDE}"/>
                </c:ext>
              </c:extLst>
            </c:dLbl>
            <c:dLbl>
              <c:idx val="2"/>
              <c:layout>
                <c:manualLayout>
                  <c:x val="1.8570104850904822E-3"/>
                  <c:y val="-2.02020202020202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78279440305813E-2"/>
                      <c:h val="6.8030435589490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9ED-4B92-9EF4-843674616BDE}"/>
                </c:ext>
              </c:extLst>
            </c:dLbl>
            <c:dLbl>
              <c:idx val="3"/>
              <c:layout>
                <c:manualLayout>
                  <c:x val="0"/>
                  <c:y val="-1.346801346801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ED-4B92-9EF4-843674616BDE}"/>
                </c:ext>
              </c:extLst>
            </c:dLbl>
            <c:dLbl>
              <c:idx val="4"/>
              <c:layout>
                <c:manualLayout>
                  <c:x val="-1.8570104850906184E-3"/>
                  <c:y val="-1.6835016835016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ED-4B92-9EF4-843674616BDE}"/>
                </c:ext>
              </c:extLst>
            </c:dLbl>
            <c:dLbl>
              <c:idx val="5"/>
              <c:layout>
                <c:manualLayout>
                  <c:x val="-1.1142062910543711E-2"/>
                  <c:y val="-1.0101010101010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ED-4B92-9EF4-843674616B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'Informalidade GR'!$D$19:$D$24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'Informalidade GR'!$L$19:$L$24</c:f>
              <c:numCache>
                <c:formatCode>General</c:formatCode>
                <c:ptCount val="6"/>
                <c:pt idx="0">
                  <c:v>38.6</c:v>
                </c:pt>
                <c:pt idx="1">
                  <c:v>52.7</c:v>
                </c:pt>
                <c:pt idx="2">
                  <c:v>51.1</c:v>
                </c:pt>
                <c:pt idx="3">
                  <c:v>33.6</c:v>
                </c:pt>
                <c:pt idx="4">
                  <c:v>30.4</c:v>
                </c:pt>
                <c:pt idx="5">
                  <c:v>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9ED-4B92-9EF4-843674616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1674656"/>
        <c:axId val="1042163056"/>
      </c:barChart>
      <c:catAx>
        <c:axId val="104167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2163056"/>
        <c:crosses val="autoZero"/>
        <c:auto val="1"/>
        <c:lblAlgn val="ctr"/>
        <c:lblOffset val="100"/>
        <c:noMultiLvlLbl val="0"/>
      </c:catAx>
      <c:valAx>
        <c:axId val="104216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167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'Informalidade UF'!$B$5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767-4129-B336-EE975519172F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86-460B-87B1-D35D2F106525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4C-441A-A503-DC7FACEF6474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B5-4F9F-9C8E-2FDDA311BA04}"/>
              </c:ext>
            </c:extLst>
          </c:dPt>
          <c:dLbls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FB5-4F9F-9C8E-2FDDA311BA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'Informalidade UF'!$A$6:$A$33</c:f>
              <c:strCache>
                <c:ptCount val="28"/>
                <c:pt idx="0">
                  <c:v>Maranhão</c:v>
                </c:pt>
                <c:pt idx="1">
                  <c:v>Pará</c:v>
                </c:pt>
                <c:pt idx="2">
                  <c:v>Amazonas</c:v>
                </c:pt>
                <c:pt idx="3">
                  <c:v>Bahia</c:v>
                </c:pt>
                <c:pt idx="4">
                  <c:v>Ceará</c:v>
                </c:pt>
                <c:pt idx="5">
                  <c:v>Piauí</c:v>
                </c:pt>
                <c:pt idx="6">
                  <c:v>Paraíba</c:v>
                </c:pt>
                <c:pt idx="7">
                  <c:v>Sergipe</c:v>
                </c:pt>
                <c:pt idx="8">
                  <c:v>Pernambuco</c:v>
                </c:pt>
                <c:pt idx="9">
                  <c:v>Acre</c:v>
                </c:pt>
                <c:pt idx="10">
                  <c:v>Alagoas</c:v>
                </c:pt>
                <c:pt idx="11">
                  <c:v>Rondônia</c:v>
                </c:pt>
                <c:pt idx="12">
                  <c:v>Amapá</c:v>
                </c:pt>
                <c:pt idx="13">
                  <c:v>Rio Grande do Norte</c:v>
                </c:pt>
                <c:pt idx="14">
                  <c:v>Tocantins</c:v>
                </c:pt>
                <c:pt idx="15">
                  <c:v>Roraima</c:v>
                </c:pt>
                <c:pt idx="16">
                  <c:v>Brasil</c:v>
                </c:pt>
                <c:pt idx="17">
                  <c:v>Rio de Janeiro</c:v>
                </c:pt>
                <c:pt idx="18">
                  <c:v>Espírito Santo</c:v>
                </c:pt>
                <c:pt idx="19">
                  <c:v>Minas Gerais</c:v>
                </c:pt>
                <c:pt idx="20">
                  <c:v>Goiás</c:v>
                </c:pt>
                <c:pt idx="21">
                  <c:v>Mato Grosso</c:v>
                </c:pt>
                <c:pt idx="22">
                  <c:v>Mato Grosso do Sul</c:v>
                </c:pt>
                <c:pt idx="23">
                  <c:v>Paraná</c:v>
                </c:pt>
                <c:pt idx="24">
                  <c:v>Rio Grande do Sul</c:v>
                </c:pt>
                <c:pt idx="25">
                  <c:v>São Paulo</c:v>
                </c:pt>
                <c:pt idx="26">
                  <c:v>Distrito Federal</c:v>
                </c:pt>
                <c:pt idx="27">
                  <c:v>Santa Catarina</c:v>
                </c:pt>
              </c:strCache>
            </c:strRef>
          </c:cat>
          <c:val>
            <c:numRef>
              <c:f>'Informalidade UF'!$B$6:$B$33</c:f>
              <c:numCache>
                <c:formatCode>0.0</c:formatCode>
                <c:ptCount val="28"/>
                <c:pt idx="0">
                  <c:v>57.3</c:v>
                </c:pt>
                <c:pt idx="1">
                  <c:v>56.7</c:v>
                </c:pt>
                <c:pt idx="2">
                  <c:v>51.6</c:v>
                </c:pt>
                <c:pt idx="3">
                  <c:v>51.3</c:v>
                </c:pt>
                <c:pt idx="4">
                  <c:v>50.7</c:v>
                </c:pt>
                <c:pt idx="5">
                  <c:v>50.4</c:v>
                </c:pt>
                <c:pt idx="6">
                  <c:v>48.4</c:v>
                </c:pt>
                <c:pt idx="7">
                  <c:v>47.2</c:v>
                </c:pt>
                <c:pt idx="8">
                  <c:v>45.9</c:v>
                </c:pt>
                <c:pt idx="9">
                  <c:v>45</c:v>
                </c:pt>
                <c:pt idx="10">
                  <c:v>44.6</c:v>
                </c:pt>
                <c:pt idx="11">
                  <c:v>43.5</c:v>
                </c:pt>
                <c:pt idx="12">
                  <c:v>42.5</c:v>
                </c:pt>
                <c:pt idx="13">
                  <c:v>42.1</c:v>
                </c:pt>
                <c:pt idx="14">
                  <c:v>40.1</c:v>
                </c:pt>
                <c:pt idx="15">
                  <c:v>39</c:v>
                </c:pt>
                <c:pt idx="16">
                  <c:v>37.6</c:v>
                </c:pt>
                <c:pt idx="17">
                  <c:v>37.200000000000003</c:v>
                </c:pt>
                <c:pt idx="18">
                  <c:v>37</c:v>
                </c:pt>
                <c:pt idx="19">
                  <c:v>36.5</c:v>
                </c:pt>
                <c:pt idx="20">
                  <c:v>35.1</c:v>
                </c:pt>
                <c:pt idx="21">
                  <c:v>33.700000000000003</c:v>
                </c:pt>
                <c:pt idx="22">
                  <c:v>30.8</c:v>
                </c:pt>
                <c:pt idx="23">
                  <c:v>30.6</c:v>
                </c:pt>
                <c:pt idx="24">
                  <c:v>30.1</c:v>
                </c:pt>
                <c:pt idx="25">
                  <c:v>29.7</c:v>
                </c:pt>
                <c:pt idx="26">
                  <c:v>27.1</c:v>
                </c:pt>
                <c:pt idx="27">
                  <c:v>25.7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4C-441A-A503-DC7FACEF6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0750848"/>
        <c:axId val="1050673728"/>
      </c:barChart>
      <c:catAx>
        <c:axId val="105075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0673728"/>
        <c:crosses val="autoZero"/>
        <c:auto val="1"/>
        <c:lblAlgn val="ctr"/>
        <c:lblOffset val="100"/>
        <c:noMultiLvlLbl val="0"/>
      </c:catAx>
      <c:valAx>
        <c:axId val="105067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075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8282966922712"/>
          <c:y val="5.637773079633545E-3"/>
          <c:w val="0.84584833623625788"/>
          <c:h val="0.903598963448807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AC-4484-ABB8-AA8C7FC0C9D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AC-4484-ABB8-AA8C7FC0C9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AC-4484-ABB8-AA8C7FC0C9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AC-4484-ABB8-AA8C7FC0C9D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AC-4484-ABB8-AA8C7FC0C9D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BAC-4484-ABB8-AA8C7FC0C9D3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BAC-4484-ABB8-AA8C7FC0C9D3}"/>
              </c:ext>
            </c:extLst>
          </c:dPt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BAC-4484-ABB8-AA8C7FC0C9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'Desalento %'!$A$7:$A$34</c:f>
              <c:strCache>
                <c:ptCount val="28"/>
                <c:pt idx="0">
                  <c:v> Santa Catarina </c:v>
                </c:pt>
                <c:pt idx="1">
                  <c:v> Rio Grande do Sul </c:v>
                </c:pt>
                <c:pt idx="2">
                  <c:v> Mato Grosso do Sul </c:v>
                </c:pt>
                <c:pt idx="3">
                  <c:v> Espírito Santo </c:v>
                </c:pt>
                <c:pt idx="4">
                  <c:v> Mato Grosso </c:v>
                </c:pt>
                <c:pt idx="5">
                  <c:v> Goiás </c:v>
                </c:pt>
                <c:pt idx="6">
                  <c:v> Paraná </c:v>
                </c:pt>
                <c:pt idx="7">
                  <c:v> Rondônia </c:v>
                </c:pt>
                <c:pt idx="8">
                  <c:v> Distrito Federal </c:v>
                </c:pt>
                <c:pt idx="9">
                  <c:v> Rio de Janeiro </c:v>
                </c:pt>
                <c:pt idx="10">
                  <c:v> São Paulo </c:v>
                </c:pt>
                <c:pt idx="11">
                  <c:v> Minas Gerais </c:v>
                </c:pt>
                <c:pt idx="12">
                  <c:v> Amapá </c:v>
                </c:pt>
                <c:pt idx="13">
                  <c:v> Tocantins </c:v>
                </c:pt>
                <c:pt idx="14">
                  <c:v> Roraima </c:v>
                </c:pt>
                <c:pt idx="15">
                  <c:v>Brasil</c:v>
                </c:pt>
                <c:pt idx="16">
                  <c:v> Amazonas </c:v>
                </c:pt>
                <c:pt idx="17">
                  <c:v> Pará </c:v>
                </c:pt>
                <c:pt idx="18">
                  <c:v> Ceará </c:v>
                </c:pt>
                <c:pt idx="19">
                  <c:v> Rio Grande do Norte </c:v>
                </c:pt>
                <c:pt idx="20">
                  <c:v> Pernambuco </c:v>
                </c:pt>
                <c:pt idx="21">
                  <c:v> Sergipe </c:v>
                </c:pt>
                <c:pt idx="22">
                  <c:v> Paraíba </c:v>
                </c:pt>
                <c:pt idx="23">
                  <c:v> Bahia </c:v>
                </c:pt>
                <c:pt idx="24">
                  <c:v> Acre </c:v>
                </c:pt>
                <c:pt idx="25">
                  <c:v> Piauí </c:v>
                </c:pt>
                <c:pt idx="26">
                  <c:v> Alagoas </c:v>
                </c:pt>
                <c:pt idx="27">
                  <c:v> Maranhão </c:v>
                </c:pt>
              </c:strCache>
            </c:strRef>
          </c:cat>
          <c:val>
            <c:numRef>
              <c:f>'Desalento %'!$B$7:$B$34</c:f>
              <c:numCache>
                <c:formatCode>0.0</c:formatCode>
                <c:ptCount val="28"/>
                <c:pt idx="0">
                  <c:v>0.3</c:v>
                </c:pt>
                <c:pt idx="1">
                  <c:v>0.6</c:v>
                </c:pt>
                <c:pt idx="2">
                  <c:v>0.6</c:v>
                </c:pt>
                <c:pt idx="3">
                  <c:v>0.8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1.2</c:v>
                </c:pt>
                <c:pt idx="10">
                  <c:v>1.2</c:v>
                </c:pt>
                <c:pt idx="11">
                  <c:v>1.6</c:v>
                </c:pt>
                <c:pt idx="12">
                  <c:v>1.8</c:v>
                </c:pt>
                <c:pt idx="13">
                  <c:v>1.8</c:v>
                </c:pt>
                <c:pt idx="14">
                  <c:v>2</c:v>
                </c:pt>
                <c:pt idx="15">
                  <c:v>2.4</c:v>
                </c:pt>
                <c:pt idx="16">
                  <c:v>2.6</c:v>
                </c:pt>
                <c:pt idx="17">
                  <c:v>3.7</c:v>
                </c:pt>
                <c:pt idx="18">
                  <c:v>4.5</c:v>
                </c:pt>
                <c:pt idx="19">
                  <c:v>4.5999999999999996</c:v>
                </c:pt>
                <c:pt idx="20">
                  <c:v>4.8</c:v>
                </c:pt>
                <c:pt idx="21">
                  <c:v>5.4</c:v>
                </c:pt>
                <c:pt idx="22">
                  <c:v>5.5</c:v>
                </c:pt>
                <c:pt idx="23">
                  <c:v>5.5</c:v>
                </c:pt>
                <c:pt idx="24">
                  <c:v>6.5</c:v>
                </c:pt>
                <c:pt idx="25">
                  <c:v>7.3</c:v>
                </c:pt>
                <c:pt idx="26">
                  <c:v>8</c:v>
                </c:pt>
                <c:pt idx="27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AC-4484-ABB8-AA8C7FC0C9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2535408"/>
        <c:axId val="1736066768"/>
      </c:barChart>
      <c:catAx>
        <c:axId val="49253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36066768"/>
        <c:crosses val="autoZero"/>
        <c:auto val="1"/>
        <c:lblAlgn val="ctr"/>
        <c:lblOffset val="100"/>
        <c:noMultiLvlLbl val="0"/>
      </c:catAx>
      <c:valAx>
        <c:axId val="173606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253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561976</xdr:colOff>
      <xdr:row>6</xdr:row>
      <xdr:rowOff>123824</xdr:rowOff>
    </xdr:from>
    <xdr:to>
      <xdr:col>15</xdr:col>
      <xdr:colOff>314326</xdr:colOff>
      <xdr:row>37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533CB0-9514-4A08-A110-CAD28BD17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6</xdr:row>
      <xdr:rowOff>66675</xdr:rowOff>
    </xdr:from>
    <xdr:to>
      <xdr:col>18</xdr:col>
      <xdr:colOff>485775</xdr:colOff>
      <xdr:row>30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2C69A3-700A-4C0C-BB29-AEC662765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5</xdr:row>
      <xdr:rowOff>152400</xdr:rowOff>
    </xdr:from>
    <xdr:to>
      <xdr:col>18</xdr:col>
      <xdr:colOff>123825</xdr:colOff>
      <xdr:row>30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F67F8A-5DE4-460D-B1AA-B2FD5BD68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977900</xdr:colOff>
      <xdr:row>3</xdr:row>
      <xdr:rowOff>142875</xdr:rowOff>
    </xdr:from>
    <xdr:to>
      <xdr:col>15</xdr:col>
      <xdr:colOff>326571</xdr:colOff>
      <xdr:row>33</xdr:row>
      <xdr:rowOff>125639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5F75D5-BC28-4E40-8FC8-47B68C30C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4</xdr:row>
      <xdr:rowOff>66674</xdr:rowOff>
    </xdr:from>
    <xdr:to>
      <xdr:col>27</xdr:col>
      <xdr:colOff>123825</xdr:colOff>
      <xdr:row>27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88B484-A383-4593-8200-9F8E7E6D7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590549</xdr:colOff>
      <xdr:row>7</xdr:row>
      <xdr:rowOff>66674</xdr:rowOff>
    </xdr:from>
    <xdr:to>
      <xdr:col>16</xdr:col>
      <xdr:colOff>333374</xdr:colOff>
      <xdr:row>28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47BB20-4D2C-495E-8564-9B03B6248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561976</xdr:colOff>
      <xdr:row>6</xdr:row>
      <xdr:rowOff>123824</xdr:rowOff>
    </xdr:from>
    <xdr:to>
      <xdr:col>15</xdr:col>
      <xdr:colOff>314326</xdr:colOff>
      <xdr:row>37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0F4897-BFA4-4B8F-A09B-FC3094E63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dra.ibge.gov.br/geratabela?format=xlsx&amp;name=tabela6468.xlsx&amp;terr=N&amp;rank=-&amp;query=t/6468/n1/all/n3/all/v/4099,9130/p/last%202/d/v4099%201/l/,v%2Bp,t&amp;version=2&amp;disidentify=tru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dra.ibge.gov.br/geratabela?format=xlsx&amp;name=tabela4099.xlsx&amp;terr=N&amp;rank=-&amp;query=t/4099/n1/all/n3/all/v/4099,4118/p/last%201/d/v4099%201,v4118%201/l/,v,t%2Bp&amp;version=2&amp;disidentify=tru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sidra.ibge.gov.br/geratabela?format=xlsx&amp;name=tabela4099.xlsx&amp;terr=N&amp;rank=-&amp;query=t/4099/n1/all/n3/all/v/4099,4118/p/last%201/d/v4099%201,v4118%201/l/,v,t%2Bp&amp;version=2&amp;disidentify=tru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dra.ibge.gov.br/geratabela?format=xlsx&amp;name=tabela4097.xlsx&amp;terr=N&amp;rank=-&amp;query=t/4097/n1/all/n3/all/v/4108/p/last%201/c11913/96171/d/v4108%201/l/v,p%2Bc11913,t&amp;version=2&amp;disidentify=tru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sidra.ibge.gov.br/geratabela?format=xlsx&amp;name=tabela1616.xlsx&amp;terr=N&amp;rank=-&amp;query=t/1616/n1/all/v/4110/p/all/c1965/allxt/d/v4110%201/l/v,p,t%2Bc1965&amp;version=2&amp;disidentify=true" TargetMode="External"/><Relationship Id="rId1" Type="http://schemas.openxmlformats.org/officeDocument/2006/relationships/hyperlink" Target="https://sidra.ibge.gov.br/geratabela?format=xlsx&amp;name=tabela1616.xlsx&amp;terr=N&amp;rank=-&amp;query=t/1616/n1/all/v/4092/p/all/c1965/allxt/l/v,p,t%2Bc1965&amp;version=2&amp;disidentify=tru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idra.ibge.gov.br/geratabela?format=xlsx&amp;name=tabela4097.xlsx&amp;terr=N&amp;rank=-&amp;query=t/4097/n1/all/n3/all/v/4090/p/last%201/c11913/31721,31722/l/v,p%2Bc11913,t&amp;version=2&amp;disidentify=tru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sidra.ibge.gov.br/geratabela?format=xlsx&amp;name=tabela8529.xlsx&amp;terr=N&amp;rank=-&amp;query=t/8529/n1/all/n2/all/v/12466/p/all/d/v12466%201/l/v,p,t&amp;version=2&amp;disidentify=true" TargetMode="External"/><Relationship Id="rId1" Type="http://schemas.openxmlformats.org/officeDocument/2006/relationships/hyperlink" Target="https://sidra.ibge.gov.br/geratabela?format=xlsx&amp;name=tabela8517.xlsx&amp;terr=N&amp;rank=-&amp;query=t/8517/n1/all/n2/all/v/4090/p/all/c1350/allxt/l/v,p%2Bc1350,t&amp;version=2&amp;disidentify=true" TargetMode="External"/><Relationship Id="rId4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sidra.ibge.gov.br/geratabela?format=xlsx&amp;name=tabela8529.xlsx&amp;terr=N&amp;rank=-&amp;query=t/8529/n1/all/n3/all/v/12466/p/last%201/d/v12466%201/l/v,p,t&amp;version=2&amp;disidentify=tru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idra.ibge.gov.br/geratabela?format=xlsx&amp;name=tabela6813.xlsx&amp;terr=N&amp;rank=-&amp;query=t/6813/n1/all/n3/all/v/9869/p/last%201/d/v9869%201/l/v,p,t&amp;version=2&amp;disidentify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opLeftCell="A2" zoomScale="80" zoomScaleNormal="80" workbookViewId="0">
      <selection activeCell="C3" sqref="C3"/>
    </sheetView>
  </sheetViews>
  <sheetFormatPr defaultRowHeight="15" x14ac:dyDescent="0.25"/>
  <cols>
    <col min="1" max="1" width="21.42578125" customWidth="1"/>
  </cols>
  <sheetData>
    <row r="1" spans="1:5" x14ac:dyDescent="0.25">
      <c r="A1" s="66"/>
      <c r="B1" s="66" t="s">
        <v>92</v>
      </c>
      <c r="D1" s="2" t="s">
        <v>68</v>
      </c>
    </row>
    <row r="2" spans="1:5" x14ac:dyDescent="0.25">
      <c r="A2" s="53"/>
      <c r="C2" s="53" t="s">
        <v>80</v>
      </c>
    </row>
    <row r="3" spans="1:5" x14ac:dyDescent="0.25">
      <c r="A3" s="54" t="s">
        <v>34</v>
      </c>
      <c r="B3" s="54" t="s">
        <v>91</v>
      </c>
      <c r="C3" s="54" t="s">
        <v>93</v>
      </c>
      <c r="D3" s="54" t="s">
        <v>44</v>
      </c>
    </row>
    <row r="4" spans="1:5" x14ac:dyDescent="0.25">
      <c r="A4" s="32" t="s">
        <v>14</v>
      </c>
      <c r="B4" s="33">
        <v>8.6999999999999993</v>
      </c>
      <c r="C4" s="33">
        <v>8.4</v>
      </c>
      <c r="D4" s="34" t="s">
        <v>45</v>
      </c>
      <c r="E4" s="1"/>
    </row>
    <row r="5" spans="1:5" x14ac:dyDescent="0.25">
      <c r="A5" s="32" t="s">
        <v>17</v>
      </c>
      <c r="B5" s="33">
        <v>7.7</v>
      </c>
      <c r="C5" s="33">
        <v>8</v>
      </c>
      <c r="D5" s="34" t="s">
        <v>45</v>
      </c>
      <c r="E5" s="1"/>
    </row>
    <row r="6" spans="1:5" x14ac:dyDescent="0.25">
      <c r="A6" s="32" t="s">
        <v>15</v>
      </c>
      <c r="B6" s="33">
        <v>8.5</v>
      </c>
      <c r="C6" s="33">
        <v>8</v>
      </c>
      <c r="D6" s="34" t="s">
        <v>45</v>
      </c>
      <c r="E6" s="1"/>
    </row>
    <row r="7" spans="1:5" x14ac:dyDescent="0.25">
      <c r="A7" s="32" t="s">
        <v>23</v>
      </c>
      <c r="B7" s="33">
        <v>7.5</v>
      </c>
      <c r="C7" s="33">
        <v>8</v>
      </c>
      <c r="D7" s="34" t="s">
        <v>45</v>
      </c>
      <c r="E7" s="1"/>
    </row>
    <row r="8" spans="1:5" x14ac:dyDescent="0.25">
      <c r="A8" s="32" t="s">
        <v>19</v>
      </c>
      <c r="B8" s="33">
        <v>7.7</v>
      </c>
      <c r="C8" s="33">
        <v>7.5</v>
      </c>
      <c r="D8" s="34" t="s">
        <v>45</v>
      </c>
      <c r="E8" s="1"/>
    </row>
    <row r="9" spans="1:5" x14ac:dyDescent="0.25">
      <c r="A9" s="32" t="s">
        <v>18</v>
      </c>
      <c r="B9" s="33">
        <v>7.6</v>
      </c>
      <c r="C9" s="33">
        <v>7.3</v>
      </c>
      <c r="D9" s="34" t="s">
        <v>45</v>
      </c>
      <c r="E9" s="1"/>
    </row>
    <row r="10" spans="1:5" x14ac:dyDescent="0.25">
      <c r="A10" s="32" t="s">
        <v>22</v>
      </c>
      <c r="B10" s="33">
        <v>7.5</v>
      </c>
      <c r="C10" s="33">
        <v>6.7</v>
      </c>
      <c r="D10" s="34" t="s">
        <v>45</v>
      </c>
      <c r="E10" s="1"/>
    </row>
    <row r="11" spans="1:5" x14ac:dyDescent="0.25">
      <c r="A11" s="32" t="s">
        <v>0</v>
      </c>
      <c r="B11" s="33">
        <v>7.4</v>
      </c>
      <c r="C11" s="33">
        <v>6.4</v>
      </c>
      <c r="D11" s="34" t="s">
        <v>45</v>
      </c>
      <c r="E11" s="1"/>
    </row>
    <row r="12" spans="1:5" x14ac:dyDescent="0.25">
      <c r="A12" s="32" t="s">
        <v>9</v>
      </c>
      <c r="B12" s="33">
        <v>6.5</v>
      </c>
      <c r="C12" s="33">
        <v>5.8</v>
      </c>
      <c r="D12" s="34" t="s">
        <v>45</v>
      </c>
      <c r="E12" s="1"/>
    </row>
    <row r="13" spans="1:5" x14ac:dyDescent="0.25">
      <c r="A13" s="32" t="s">
        <v>3</v>
      </c>
      <c r="B13" s="33">
        <v>6.1</v>
      </c>
      <c r="C13" s="33">
        <v>5.6</v>
      </c>
      <c r="D13" s="34" t="s">
        <v>45</v>
      </c>
      <c r="E13" s="1"/>
    </row>
    <row r="14" spans="1:5" x14ac:dyDescent="0.25">
      <c r="A14" s="32" t="s">
        <v>21</v>
      </c>
      <c r="B14" s="33">
        <v>4.7</v>
      </c>
      <c r="C14" s="33">
        <v>4.7</v>
      </c>
      <c r="D14" s="34" t="s">
        <v>45</v>
      </c>
      <c r="E14" s="1"/>
    </row>
    <row r="15" spans="1:5" x14ac:dyDescent="0.25">
      <c r="A15" s="32" t="s">
        <v>6</v>
      </c>
      <c r="B15" s="33">
        <v>3.8</v>
      </c>
      <c r="C15" s="33">
        <v>4</v>
      </c>
      <c r="D15" s="34" t="s">
        <v>45</v>
      </c>
      <c r="E15" s="1"/>
    </row>
    <row r="16" spans="1:5" x14ac:dyDescent="0.25">
      <c r="A16" s="32" t="s">
        <v>1</v>
      </c>
      <c r="B16" s="33">
        <v>4.5</v>
      </c>
      <c r="C16" s="33">
        <v>3.9</v>
      </c>
      <c r="D16" s="34" t="s">
        <v>45</v>
      </c>
      <c r="E16" s="1"/>
    </row>
    <row r="17" spans="1:5" x14ac:dyDescent="0.25">
      <c r="A17" s="32" t="s">
        <v>8</v>
      </c>
      <c r="B17" s="33">
        <v>4.0999999999999996</v>
      </c>
      <c r="C17" s="33">
        <v>3.8</v>
      </c>
      <c r="D17" s="34" t="s">
        <v>45</v>
      </c>
      <c r="E17" s="1"/>
    </row>
    <row r="18" spans="1:5" x14ac:dyDescent="0.25">
      <c r="A18" s="32" t="s">
        <v>26</v>
      </c>
      <c r="B18" s="33">
        <v>4.0999999999999996</v>
      </c>
      <c r="C18" s="33">
        <v>3.7</v>
      </c>
      <c r="D18" s="34" t="s">
        <v>45</v>
      </c>
      <c r="E18" s="1"/>
    </row>
    <row r="19" spans="1:5" x14ac:dyDescent="0.25">
      <c r="A19" s="32" t="s">
        <v>12</v>
      </c>
      <c r="B19" s="33">
        <v>3.5</v>
      </c>
      <c r="C19" s="33">
        <v>3.2</v>
      </c>
      <c r="D19" s="34" t="s">
        <v>45</v>
      </c>
      <c r="E19" s="1"/>
    </row>
    <row r="20" spans="1:5" x14ac:dyDescent="0.25">
      <c r="A20" s="32" t="s">
        <v>25</v>
      </c>
      <c r="B20" s="33">
        <v>2.6</v>
      </c>
      <c r="C20" s="33">
        <v>2.6</v>
      </c>
      <c r="D20" s="34" t="s">
        <v>45</v>
      </c>
      <c r="E20" s="1"/>
    </row>
    <row r="21" spans="1:5" x14ac:dyDescent="0.25">
      <c r="A21" s="32" t="s">
        <v>7</v>
      </c>
      <c r="B21" s="33">
        <v>2.6</v>
      </c>
      <c r="C21" s="33">
        <v>2.4</v>
      </c>
      <c r="D21" s="34" t="s">
        <v>45</v>
      </c>
      <c r="E21" s="1"/>
    </row>
    <row r="22" spans="1:5" x14ac:dyDescent="0.25">
      <c r="A22" s="32" t="s">
        <v>4</v>
      </c>
      <c r="B22" s="33">
        <v>2.2999999999999998</v>
      </c>
      <c r="C22" s="33">
        <v>2.4</v>
      </c>
      <c r="D22" s="34" t="s">
        <v>45</v>
      </c>
      <c r="E22" s="1"/>
    </row>
    <row r="23" spans="1:5" x14ac:dyDescent="0.25">
      <c r="A23" s="32" t="s">
        <v>2</v>
      </c>
      <c r="B23" s="33">
        <v>2.9</v>
      </c>
      <c r="C23" s="33">
        <v>2.4</v>
      </c>
      <c r="D23" s="34" t="s">
        <v>45</v>
      </c>
      <c r="E23" s="1"/>
    </row>
    <row r="24" spans="1:5" x14ac:dyDescent="0.25">
      <c r="A24" s="32" t="s">
        <v>13</v>
      </c>
      <c r="B24" s="33">
        <v>2.2999999999999998</v>
      </c>
      <c r="C24" s="33">
        <v>2.2000000000000002</v>
      </c>
      <c r="D24" s="34" t="s">
        <v>45</v>
      </c>
      <c r="E24" s="1"/>
    </row>
    <row r="25" spans="1:5" x14ac:dyDescent="0.25">
      <c r="A25" s="35" t="s">
        <v>27</v>
      </c>
      <c r="B25" s="35">
        <v>5.6</v>
      </c>
      <c r="C25" s="35">
        <v>5.0999999999999996</v>
      </c>
      <c r="D25" s="55" t="s">
        <v>83</v>
      </c>
      <c r="E25" s="1"/>
    </row>
    <row r="26" spans="1:5" x14ac:dyDescent="0.25">
      <c r="A26" s="32" t="s">
        <v>11</v>
      </c>
      <c r="B26" s="33">
        <v>5.2</v>
      </c>
      <c r="C26" s="33">
        <v>4.7</v>
      </c>
      <c r="D26" s="34" t="s">
        <v>83</v>
      </c>
      <c r="E26" s="1"/>
    </row>
    <row r="27" spans="1:5" x14ac:dyDescent="0.25">
      <c r="A27" s="32" t="s">
        <v>20</v>
      </c>
      <c r="B27" s="33">
        <v>7.5</v>
      </c>
      <c r="C27" s="33">
        <v>6.9</v>
      </c>
      <c r="D27" s="34" t="s">
        <v>83</v>
      </c>
      <c r="E27" s="1"/>
    </row>
    <row r="28" spans="1:5" x14ac:dyDescent="0.25">
      <c r="A28" s="32" t="s">
        <v>16</v>
      </c>
      <c r="B28" s="33">
        <v>10</v>
      </c>
      <c r="C28" s="33">
        <v>8.8000000000000007</v>
      </c>
      <c r="D28" s="34" t="s">
        <v>83</v>
      </c>
      <c r="E28" s="1"/>
    </row>
    <row r="29" spans="1:5" x14ac:dyDescent="0.25">
      <c r="A29" s="32" t="s">
        <v>5</v>
      </c>
      <c r="B29" s="33">
        <v>8</v>
      </c>
      <c r="C29" s="33">
        <v>6.8</v>
      </c>
      <c r="D29" s="34" t="s">
        <v>83</v>
      </c>
      <c r="E29" s="1"/>
    </row>
    <row r="30" spans="1:5" x14ac:dyDescent="0.25">
      <c r="A30" s="32" t="s">
        <v>24</v>
      </c>
      <c r="B30" s="33">
        <v>7</v>
      </c>
      <c r="C30" s="33">
        <v>5.7</v>
      </c>
      <c r="D30" s="34" t="s">
        <v>83</v>
      </c>
      <c r="E30" s="1"/>
    </row>
    <row r="31" spans="1:5" x14ac:dyDescent="0.25">
      <c r="A31" s="32" t="s">
        <v>10</v>
      </c>
      <c r="B31" s="33">
        <v>6.4</v>
      </c>
      <c r="C31" s="33">
        <v>5</v>
      </c>
      <c r="D31" s="34" t="s">
        <v>83</v>
      </c>
      <c r="E31" s="1"/>
    </row>
  </sheetData>
  <sortState xmlns:xlrd2="http://schemas.microsoft.com/office/spreadsheetml/2017/richdata2" ref="A5:D31">
    <sortCondition ref="D5"/>
  </sortState>
  <hyperlinks>
    <hyperlink ref="D1" r:id="rId1" xr:uid="{9E0F8C88-8602-45FF-87B6-85F1DDDFE6A6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showGridLines="0" tabSelected="1" topLeftCell="A4" workbookViewId="0">
      <selection activeCell="A4" sqref="A4:B5"/>
    </sheetView>
  </sheetViews>
  <sheetFormatPr defaultRowHeight="15" x14ac:dyDescent="0.25"/>
  <cols>
    <col min="1" max="1" width="30.7109375" customWidth="1"/>
    <col min="2" max="2" width="12.28515625" customWidth="1"/>
  </cols>
  <sheetData>
    <row r="1" spans="1:5" x14ac:dyDescent="0.25">
      <c r="A1" t="s">
        <v>43</v>
      </c>
      <c r="B1" t="s">
        <v>40</v>
      </c>
      <c r="C1" s="2" t="s">
        <v>69</v>
      </c>
    </row>
    <row r="3" spans="1:5" ht="7.5" customHeight="1" x14ac:dyDescent="0.25">
      <c r="A3" s="3"/>
      <c r="B3" s="3"/>
    </row>
    <row r="4" spans="1:5" ht="30" customHeight="1" x14ac:dyDescent="0.25">
      <c r="A4" s="56" t="s">
        <v>94</v>
      </c>
      <c r="B4" s="56"/>
    </row>
    <row r="5" spans="1:5" ht="18" customHeight="1" thickBot="1" x14ac:dyDescent="0.3">
      <c r="A5" s="57"/>
      <c r="B5" s="57"/>
    </row>
    <row r="6" spans="1:5" ht="16.5" thickTop="1" x14ac:dyDescent="0.25">
      <c r="A6" s="22" t="s">
        <v>34</v>
      </c>
      <c r="B6" s="23" t="s">
        <v>35</v>
      </c>
      <c r="E6" s="4" t="str">
        <f>A4</f>
        <v>Taxa de desocupação das pessoas de 14 anos ou mais de idade, por Unidades da federação (%) - 4º trimestre de 2025</v>
      </c>
    </row>
    <row r="7" spans="1:5" x14ac:dyDescent="0.25">
      <c r="A7" s="12" t="s">
        <v>13</v>
      </c>
      <c r="B7" s="13">
        <v>2.2000000000000002</v>
      </c>
    </row>
    <row r="8" spans="1:5" x14ac:dyDescent="0.25">
      <c r="A8" s="12" t="s">
        <v>7</v>
      </c>
      <c r="B8" s="13">
        <v>2.4</v>
      </c>
    </row>
    <row r="9" spans="1:5" x14ac:dyDescent="0.25">
      <c r="A9" s="12" t="s">
        <v>2</v>
      </c>
      <c r="B9" s="13">
        <v>2.4</v>
      </c>
    </row>
    <row r="10" spans="1:5" x14ac:dyDescent="0.25">
      <c r="A10" s="12" t="s">
        <v>4</v>
      </c>
      <c r="B10" s="13">
        <v>2.4</v>
      </c>
    </row>
    <row r="11" spans="1:5" x14ac:dyDescent="0.25">
      <c r="A11" s="12" t="s">
        <v>25</v>
      </c>
      <c r="B11" s="13">
        <v>2.6</v>
      </c>
    </row>
    <row r="12" spans="1:5" x14ac:dyDescent="0.25">
      <c r="A12" s="12" t="s">
        <v>12</v>
      </c>
      <c r="B12" s="13">
        <v>3.2</v>
      </c>
    </row>
    <row r="13" spans="1:5" x14ac:dyDescent="0.25">
      <c r="A13" s="12" t="s">
        <v>26</v>
      </c>
      <c r="B13" s="13">
        <v>3.7</v>
      </c>
    </row>
    <row r="14" spans="1:5" x14ac:dyDescent="0.25">
      <c r="A14" s="12" t="s">
        <v>8</v>
      </c>
      <c r="B14" s="13">
        <v>3.8</v>
      </c>
    </row>
    <row r="15" spans="1:5" x14ac:dyDescent="0.25">
      <c r="A15" s="12" t="s">
        <v>1</v>
      </c>
      <c r="B15" s="13">
        <v>3.9</v>
      </c>
    </row>
    <row r="16" spans="1:5" x14ac:dyDescent="0.25">
      <c r="A16" s="12" t="s">
        <v>6</v>
      </c>
      <c r="B16" s="13">
        <v>4</v>
      </c>
    </row>
    <row r="17" spans="1:2" x14ac:dyDescent="0.25">
      <c r="A17" s="12" t="s">
        <v>21</v>
      </c>
      <c r="B17" s="13">
        <v>4.7</v>
      </c>
    </row>
    <row r="18" spans="1:2" x14ac:dyDescent="0.25">
      <c r="A18" s="12" t="s">
        <v>11</v>
      </c>
      <c r="B18" s="13">
        <v>4.7</v>
      </c>
    </row>
    <row r="19" spans="1:2" x14ac:dyDescent="0.25">
      <c r="A19" s="12" t="s">
        <v>10</v>
      </c>
      <c r="B19" s="13">
        <v>5</v>
      </c>
    </row>
    <row r="20" spans="1:2" x14ac:dyDescent="0.25">
      <c r="A20" s="30" t="s">
        <v>27</v>
      </c>
      <c r="B20" s="31">
        <v>5.0999999999999996</v>
      </c>
    </row>
    <row r="21" spans="1:2" x14ac:dyDescent="0.25">
      <c r="A21" s="12" t="s">
        <v>3</v>
      </c>
      <c r="B21" s="13">
        <v>5.6</v>
      </c>
    </row>
    <row r="22" spans="1:2" x14ac:dyDescent="0.25">
      <c r="A22" s="12" t="s">
        <v>24</v>
      </c>
      <c r="B22" s="13">
        <v>5.7</v>
      </c>
    </row>
    <row r="23" spans="1:2" x14ac:dyDescent="0.25">
      <c r="A23" s="12" t="s">
        <v>9</v>
      </c>
      <c r="B23" s="13">
        <v>5.8</v>
      </c>
    </row>
    <row r="24" spans="1:2" x14ac:dyDescent="0.25">
      <c r="A24" s="12" t="s">
        <v>0</v>
      </c>
      <c r="B24" s="13">
        <v>6.4</v>
      </c>
    </row>
    <row r="25" spans="1:2" x14ac:dyDescent="0.25">
      <c r="A25" s="12" t="s">
        <v>22</v>
      </c>
      <c r="B25" s="13">
        <v>6.7</v>
      </c>
    </row>
    <row r="26" spans="1:2" x14ac:dyDescent="0.25">
      <c r="A26" s="12" t="s">
        <v>5</v>
      </c>
      <c r="B26" s="13">
        <v>6.8</v>
      </c>
    </row>
    <row r="27" spans="1:2" x14ac:dyDescent="0.25">
      <c r="A27" s="12" t="s">
        <v>20</v>
      </c>
      <c r="B27" s="13">
        <v>6.9</v>
      </c>
    </row>
    <row r="28" spans="1:2" x14ac:dyDescent="0.25">
      <c r="A28" s="12" t="s">
        <v>18</v>
      </c>
      <c r="B28" s="13">
        <v>7.3</v>
      </c>
    </row>
    <row r="29" spans="1:2" x14ac:dyDescent="0.25">
      <c r="A29" s="12" t="s">
        <v>19</v>
      </c>
      <c r="B29" s="13">
        <v>7.5</v>
      </c>
    </row>
    <row r="30" spans="1:2" x14ac:dyDescent="0.25">
      <c r="A30" s="12" t="s">
        <v>23</v>
      </c>
      <c r="B30" s="13">
        <v>8</v>
      </c>
    </row>
    <row r="31" spans="1:2" x14ac:dyDescent="0.25">
      <c r="A31" s="12" t="s">
        <v>17</v>
      </c>
      <c r="B31" s="13">
        <v>8</v>
      </c>
    </row>
    <row r="32" spans="1:2" x14ac:dyDescent="0.25">
      <c r="A32" s="12" t="s">
        <v>15</v>
      </c>
      <c r="B32" s="13">
        <v>8</v>
      </c>
    </row>
    <row r="33" spans="1:2" x14ac:dyDescent="0.25">
      <c r="A33" s="12" t="s">
        <v>14</v>
      </c>
      <c r="B33" s="13">
        <v>8.4</v>
      </c>
    </row>
    <row r="34" spans="1:2" x14ac:dyDescent="0.25">
      <c r="A34" s="12" t="s">
        <v>16</v>
      </c>
      <c r="B34" s="13">
        <v>8.8000000000000007</v>
      </c>
    </row>
  </sheetData>
  <mergeCells count="1">
    <mergeCell ref="A4:B5"/>
  </mergeCells>
  <hyperlinks>
    <hyperlink ref="C1" r:id="rId1" xr:uid="{6AAA8390-01E5-4655-88FF-71216B2D2D98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showGridLines="0" topLeftCell="A4" workbookViewId="0">
      <selection activeCell="A4" sqref="A4:B5"/>
    </sheetView>
  </sheetViews>
  <sheetFormatPr defaultRowHeight="15" x14ac:dyDescent="0.25"/>
  <cols>
    <col min="1" max="1" width="30.7109375" customWidth="1"/>
    <col min="2" max="2" width="12.28515625" customWidth="1"/>
  </cols>
  <sheetData>
    <row r="1" spans="1:6" x14ac:dyDescent="0.25">
      <c r="A1" t="s">
        <v>43</v>
      </c>
      <c r="B1" t="s">
        <v>41</v>
      </c>
      <c r="D1" s="2" t="s">
        <v>69</v>
      </c>
    </row>
    <row r="3" spans="1:6" ht="7.5" customHeight="1" x14ac:dyDescent="0.25">
      <c r="A3" s="3"/>
      <c r="B3" s="3"/>
    </row>
    <row r="4" spans="1:6" ht="30" customHeight="1" x14ac:dyDescent="0.25">
      <c r="A4" s="56" t="s">
        <v>95</v>
      </c>
      <c r="B4" s="56"/>
      <c r="F4" s="4" t="str">
        <f>A4</f>
        <v>Taxa composta de subutilização da força de trabalho das pessoas de 14 anos ou mais de idade, por Unidades da federação (%) - 4º trimestre de 2025</v>
      </c>
    </row>
    <row r="5" spans="1:6" ht="32.25" customHeight="1" thickBot="1" x14ac:dyDescent="0.3">
      <c r="A5" s="57"/>
      <c r="B5" s="57"/>
    </row>
    <row r="6" spans="1:6" ht="15.75" customHeight="1" thickTop="1" x14ac:dyDescent="0.25">
      <c r="A6" s="22" t="s">
        <v>34</v>
      </c>
      <c r="B6" s="23" t="s">
        <v>35</v>
      </c>
    </row>
    <row r="7" spans="1:6" x14ac:dyDescent="0.25">
      <c r="A7" s="24" t="s">
        <v>13</v>
      </c>
      <c r="B7" s="25">
        <v>4.4000000000000004</v>
      </c>
    </row>
    <row r="8" spans="1:6" x14ac:dyDescent="0.25">
      <c r="A8" s="10" t="s">
        <v>7</v>
      </c>
      <c r="B8" s="11">
        <v>5.9</v>
      </c>
    </row>
    <row r="9" spans="1:6" x14ac:dyDescent="0.25">
      <c r="A9" s="10" t="s">
        <v>4</v>
      </c>
      <c r="B9" s="11">
        <v>6.1</v>
      </c>
    </row>
    <row r="10" spans="1:6" x14ac:dyDescent="0.25">
      <c r="A10" s="10" t="s">
        <v>25</v>
      </c>
      <c r="B10" s="11">
        <v>6.9</v>
      </c>
    </row>
    <row r="11" spans="1:6" x14ac:dyDescent="0.25">
      <c r="A11" s="10" t="s">
        <v>2</v>
      </c>
      <c r="B11" s="11">
        <v>7</v>
      </c>
    </row>
    <row r="12" spans="1:6" x14ac:dyDescent="0.25">
      <c r="A12" s="10" t="s">
        <v>26</v>
      </c>
      <c r="B12" s="11">
        <v>7.9</v>
      </c>
    </row>
    <row r="13" spans="1:6" x14ac:dyDescent="0.25">
      <c r="A13" s="10" t="s">
        <v>1</v>
      </c>
      <c r="B13" s="11">
        <v>8</v>
      </c>
    </row>
    <row r="14" spans="1:6" x14ac:dyDescent="0.25">
      <c r="A14" s="10" t="s">
        <v>12</v>
      </c>
      <c r="B14" s="11">
        <v>8.6</v>
      </c>
    </row>
    <row r="15" spans="1:6" x14ac:dyDescent="0.25">
      <c r="A15" s="10" t="s">
        <v>11</v>
      </c>
      <c r="B15" s="11">
        <v>10.8</v>
      </c>
    </row>
    <row r="16" spans="1:6" x14ac:dyDescent="0.25">
      <c r="A16" s="10" t="s">
        <v>8</v>
      </c>
      <c r="B16" s="11">
        <v>10.9</v>
      </c>
    </row>
    <row r="17" spans="1:2" x14ac:dyDescent="0.25">
      <c r="A17" s="10" t="s">
        <v>21</v>
      </c>
      <c r="B17" s="11">
        <v>12.3</v>
      </c>
    </row>
    <row r="18" spans="1:2" x14ac:dyDescent="0.25">
      <c r="A18" s="10" t="s">
        <v>20</v>
      </c>
      <c r="B18" s="11">
        <v>13</v>
      </c>
    </row>
    <row r="19" spans="1:2" x14ac:dyDescent="0.25">
      <c r="A19" s="10" t="s">
        <v>6</v>
      </c>
      <c r="B19" s="11">
        <v>13.1</v>
      </c>
    </row>
    <row r="20" spans="1:2" x14ac:dyDescent="0.25">
      <c r="A20" s="30" t="s">
        <v>27</v>
      </c>
      <c r="B20" s="31">
        <v>13.4</v>
      </c>
    </row>
    <row r="21" spans="1:2" x14ac:dyDescent="0.25">
      <c r="A21" s="10" t="s">
        <v>14</v>
      </c>
      <c r="B21" s="11">
        <v>14.1</v>
      </c>
    </row>
    <row r="22" spans="1:2" x14ac:dyDescent="0.25">
      <c r="A22" s="10" t="s">
        <v>5</v>
      </c>
      <c r="B22" s="11">
        <v>14.3</v>
      </c>
    </row>
    <row r="23" spans="1:2" x14ac:dyDescent="0.25">
      <c r="A23" s="10" t="s">
        <v>18</v>
      </c>
      <c r="B23" s="11">
        <v>14.6</v>
      </c>
    </row>
    <row r="24" spans="1:2" x14ac:dyDescent="0.25">
      <c r="A24" s="10" t="s">
        <v>10</v>
      </c>
      <c r="B24" s="11">
        <v>17.399999999999999</v>
      </c>
    </row>
    <row r="25" spans="1:2" x14ac:dyDescent="0.25">
      <c r="A25" s="10" t="s">
        <v>0</v>
      </c>
      <c r="B25" s="11">
        <v>17.899999999999999</v>
      </c>
    </row>
    <row r="26" spans="1:2" x14ac:dyDescent="0.25">
      <c r="A26" s="10" t="s">
        <v>9</v>
      </c>
      <c r="B26" s="11">
        <v>18.7</v>
      </c>
    </row>
    <row r="27" spans="1:2" x14ac:dyDescent="0.25">
      <c r="A27" s="10" t="s">
        <v>22</v>
      </c>
      <c r="B27" s="11">
        <v>18.7</v>
      </c>
    </row>
    <row r="28" spans="1:2" x14ac:dyDescent="0.25">
      <c r="A28" s="10" t="s">
        <v>24</v>
      </c>
      <c r="B28" s="11">
        <v>19.600000000000001</v>
      </c>
    </row>
    <row r="29" spans="1:2" x14ac:dyDescent="0.25">
      <c r="A29" s="10" t="s">
        <v>16</v>
      </c>
      <c r="B29" s="11">
        <v>21.9</v>
      </c>
    </row>
    <row r="30" spans="1:2" x14ac:dyDescent="0.25">
      <c r="A30" s="10" t="s">
        <v>3</v>
      </c>
      <c r="B30" s="11">
        <v>22.8</v>
      </c>
    </row>
    <row r="31" spans="1:2" x14ac:dyDescent="0.25">
      <c r="A31" s="10" t="s">
        <v>19</v>
      </c>
      <c r="B31" s="11">
        <v>24.3</v>
      </c>
    </row>
    <row r="32" spans="1:2" x14ac:dyDescent="0.25">
      <c r="A32" s="10" t="s">
        <v>17</v>
      </c>
      <c r="B32" s="11">
        <v>25.1</v>
      </c>
    </row>
    <row r="33" spans="1:2" x14ac:dyDescent="0.25">
      <c r="A33" s="10" t="s">
        <v>15</v>
      </c>
      <c r="B33" s="11">
        <v>25.4</v>
      </c>
    </row>
    <row r="34" spans="1:2" x14ac:dyDescent="0.25">
      <c r="A34" s="10" t="s">
        <v>23</v>
      </c>
      <c r="B34" s="11">
        <v>27.8</v>
      </c>
    </row>
  </sheetData>
  <mergeCells count="1">
    <mergeCell ref="A4:B5"/>
  </mergeCells>
  <hyperlinks>
    <hyperlink ref="D1" r:id="rId1" xr:uid="{21CA261F-FA0A-40E7-82FD-99301261C4C1}"/>
  </hyperlinks>
  <pageMargins left="0.511811024" right="0.511811024" top="0.78740157499999996" bottom="0.78740157499999996" header="0.31496062000000002" footer="0.31496062000000002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showGridLines="0" topLeftCell="A3" workbookViewId="0">
      <selection activeCell="A3" sqref="A3:B5"/>
    </sheetView>
  </sheetViews>
  <sheetFormatPr defaultRowHeight="15" x14ac:dyDescent="0.25"/>
  <cols>
    <col min="1" max="1" width="34.7109375" customWidth="1"/>
    <col min="2" max="2" width="14.140625" customWidth="1"/>
  </cols>
  <sheetData>
    <row r="1" spans="1:6" x14ac:dyDescent="0.25">
      <c r="A1" t="s">
        <v>42</v>
      </c>
      <c r="B1" s="2" t="s">
        <v>70</v>
      </c>
    </row>
    <row r="3" spans="1:6" ht="38.25" customHeight="1" x14ac:dyDescent="0.25">
      <c r="A3" s="56" t="s">
        <v>96</v>
      </c>
      <c r="B3" s="56"/>
      <c r="F3" s="4" t="str">
        <f>A3</f>
        <v>Percentual de pessoas de 14 anos ou mais de idade, ocupada na semana de referência como conta própria, por Unidade da federação (%) - 4º trimestre 2025</v>
      </c>
    </row>
    <row r="4" spans="1:6" ht="15" customHeight="1" x14ac:dyDescent="0.25">
      <c r="A4" s="58"/>
      <c r="B4" s="58"/>
    </row>
    <row r="5" spans="1:6" ht="4.5" customHeight="1" thickBot="1" x14ac:dyDescent="0.3">
      <c r="A5" s="57"/>
      <c r="B5" s="57"/>
    </row>
    <row r="6" spans="1:6" ht="18.75" customHeight="1" thickTop="1" x14ac:dyDescent="0.25">
      <c r="A6" s="22" t="s">
        <v>34</v>
      </c>
      <c r="B6" s="23" t="s">
        <v>35</v>
      </c>
    </row>
    <row r="7" spans="1:6" x14ac:dyDescent="0.25">
      <c r="A7" s="8" t="s">
        <v>5</v>
      </c>
      <c r="B7" s="28">
        <v>17</v>
      </c>
    </row>
    <row r="8" spans="1:6" x14ac:dyDescent="0.25">
      <c r="A8" s="8" t="s">
        <v>0</v>
      </c>
      <c r="B8" s="28">
        <v>18.8</v>
      </c>
    </row>
    <row r="9" spans="1:6" x14ac:dyDescent="0.25">
      <c r="A9" s="8" t="s">
        <v>6</v>
      </c>
      <c r="B9" s="28">
        <v>20.8</v>
      </c>
    </row>
    <row r="10" spans="1:6" x14ac:dyDescent="0.25">
      <c r="A10" s="8" t="s">
        <v>2</v>
      </c>
      <c r="B10" s="28">
        <v>21.8</v>
      </c>
    </row>
    <row r="11" spans="1:6" x14ac:dyDescent="0.25">
      <c r="A11" s="8" t="s">
        <v>21</v>
      </c>
      <c r="B11" s="28">
        <v>22.2</v>
      </c>
    </row>
    <row r="12" spans="1:6" x14ac:dyDescent="0.25">
      <c r="A12" s="8" t="s">
        <v>1</v>
      </c>
      <c r="B12" s="28">
        <v>22.4</v>
      </c>
    </row>
    <row r="13" spans="1:6" x14ac:dyDescent="0.25">
      <c r="A13" s="8" t="s">
        <v>4</v>
      </c>
      <c r="B13" s="28">
        <v>22.5</v>
      </c>
    </row>
    <row r="14" spans="1:6" x14ac:dyDescent="0.25">
      <c r="A14" s="8" t="s">
        <v>24</v>
      </c>
      <c r="B14" s="28">
        <v>22.9</v>
      </c>
    </row>
    <row r="15" spans="1:6" x14ac:dyDescent="0.25">
      <c r="A15" s="8" t="s">
        <v>7</v>
      </c>
      <c r="B15" s="28">
        <v>23.1</v>
      </c>
    </row>
    <row r="16" spans="1:6" x14ac:dyDescent="0.25">
      <c r="A16" s="8" t="s">
        <v>19</v>
      </c>
      <c r="B16" s="28">
        <v>23.6</v>
      </c>
    </row>
    <row r="17" spans="1:2" x14ac:dyDescent="0.25">
      <c r="A17" s="8" t="s">
        <v>12</v>
      </c>
      <c r="B17" s="28">
        <v>23.7</v>
      </c>
    </row>
    <row r="18" spans="1:2" x14ac:dyDescent="0.25">
      <c r="A18" s="8" t="s">
        <v>8</v>
      </c>
      <c r="B18" s="28">
        <v>24</v>
      </c>
    </row>
    <row r="19" spans="1:2" x14ac:dyDescent="0.25">
      <c r="A19" s="8" t="s">
        <v>26</v>
      </c>
      <c r="B19" s="28">
        <v>24</v>
      </c>
    </row>
    <row r="20" spans="1:2" x14ac:dyDescent="0.25">
      <c r="A20" s="8" t="s">
        <v>17</v>
      </c>
      <c r="B20" s="28">
        <v>24.3</v>
      </c>
    </row>
    <row r="21" spans="1:2" x14ac:dyDescent="0.25">
      <c r="A21" s="8" t="s">
        <v>13</v>
      </c>
      <c r="B21" s="28">
        <v>24.4</v>
      </c>
    </row>
    <row r="22" spans="1:2" x14ac:dyDescent="0.25">
      <c r="A22" s="8" t="s">
        <v>16</v>
      </c>
      <c r="B22" s="28">
        <v>24.7</v>
      </c>
    </row>
    <row r="23" spans="1:2" x14ac:dyDescent="0.25">
      <c r="A23" s="8" t="s">
        <v>11</v>
      </c>
      <c r="B23" s="28">
        <v>24.8</v>
      </c>
    </row>
    <row r="24" spans="1:2" x14ac:dyDescent="0.25">
      <c r="A24" s="9" t="s">
        <v>27</v>
      </c>
      <c r="B24" s="29">
        <v>25.3</v>
      </c>
    </row>
    <row r="25" spans="1:2" x14ac:dyDescent="0.25">
      <c r="A25" s="8" t="s">
        <v>22</v>
      </c>
      <c r="B25" s="28">
        <v>26.8</v>
      </c>
    </row>
    <row r="26" spans="1:2" x14ac:dyDescent="0.25">
      <c r="A26" s="8" t="s">
        <v>20</v>
      </c>
      <c r="B26" s="28">
        <v>27.6</v>
      </c>
    </row>
    <row r="27" spans="1:2" x14ac:dyDescent="0.25">
      <c r="A27" s="8" t="s">
        <v>23</v>
      </c>
      <c r="B27" s="28">
        <v>27.8</v>
      </c>
    </row>
    <row r="28" spans="1:2" x14ac:dyDescent="0.25">
      <c r="A28" s="8" t="s">
        <v>10</v>
      </c>
      <c r="B28" s="28">
        <v>28</v>
      </c>
    </row>
    <row r="29" spans="1:2" x14ac:dyDescent="0.25">
      <c r="A29" s="8" t="s">
        <v>15</v>
      </c>
      <c r="B29" s="28">
        <v>28.4</v>
      </c>
    </row>
    <row r="30" spans="1:2" x14ac:dyDescent="0.25">
      <c r="A30" s="8" t="s">
        <v>25</v>
      </c>
      <c r="B30" s="28">
        <v>28.5</v>
      </c>
    </row>
    <row r="31" spans="1:2" x14ac:dyDescent="0.25">
      <c r="A31" s="8" t="s">
        <v>14</v>
      </c>
      <c r="B31" s="28">
        <v>28.6</v>
      </c>
    </row>
    <row r="32" spans="1:2" x14ac:dyDescent="0.25">
      <c r="A32" s="8" t="s">
        <v>18</v>
      </c>
      <c r="B32" s="28">
        <v>28.7</v>
      </c>
    </row>
    <row r="33" spans="1:2" x14ac:dyDescent="0.25">
      <c r="A33" s="8" t="s">
        <v>9</v>
      </c>
      <c r="B33" s="28">
        <v>30.3</v>
      </c>
    </row>
    <row r="34" spans="1:2" x14ac:dyDescent="0.25">
      <c r="A34" s="8" t="s">
        <v>3</v>
      </c>
      <c r="B34" s="28">
        <v>34</v>
      </c>
    </row>
    <row r="37" spans="1:2" x14ac:dyDescent="0.25">
      <c r="A37" s="2"/>
    </row>
  </sheetData>
  <sortState xmlns:xlrd2="http://schemas.microsoft.com/office/spreadsheetml/2017/richdata2" ref="A7:B34">
    <sortCondition ref="B7:B34"/>
  </sortState>
  <mergeCells count="1">
    <mergeCell ref="A3:B5"/>
  </mergeCells>
  <hyperlinks>
    <hyperlink ref="B1" r:id="rId1" xr:uid="{A102F545-2389-4231-848C-20255E719F39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3"/>
  <sheetViews>
    <sheetView topLeftCell="A4" zoomScale="90" zoomScaleNormal="90" workbookViewId="0">
      <selection activeCell="O5" sqref="O5"/>
    </sheetView>
  </sheetViews>
  <sheetFormatPr defaultRowHeight="15" x14ac:dyDescent="0.25"/>
  <cols>
    <col min="1" max="1" width="33.5703125" customWidth="1"/>
    <col min="2" max="15" width="12.28515625" customWidth="1"/>
  </cols>
  <sheetData>
    <row r="1" spans="1:15" x14ac:dyDescent="0.25">
      <c r="A1" t="s">
        <v>65</v>
      </c>
      <c r="B1" t="s">
        <v>66</v>
      </c>
      <c r="C1" s="2" t="s">
        <v>71</v>
      </c>
    </row>
    <row r="2" spans="1:15" x14ac:dyDescent="0.25">
      <c r="C2" s="2" t="s">
        <v>79</v>
      </c>
    </row>
    <row r="3" spans="1:15" x14ac:dyDescent="0.25">
      <c r="A3" s="36" t="s">
        <v>48</v>
      </c>
    </row>
    <row r="4" spans="1:15" ht="18.75" x14ac:dyDescent="0.25">
      <c r="A4" s="59" t="s">
        <v>49</v>
      </c>
      <c r="B4" s="60" t="s">
        <v>97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s="38" customFormat="1" ht="18.75" x14ac:dyDescent="0.25">
      <c r="A5" s="59"/>
      <c r="B5" s="37">
        <v>2012</v>
      </c>
      <c r="C5" s="37">
        <v>2013</v>
      </c>
      <c r="D5" s="37">
        <v>2014</v>
      </c>
      <c r="E5" s="37">
        <v>2015</v>
      </c>
      <c r="F5" s="37">
        <v>2016</v>
      </c>
      <c r="G5" s="37">
        <v>2017</v>
      </c>
      <c r="H5" s="37">
        <v>2018</v>
      </c>
      <c r="I5" s="37">
        <v>2019</v>
      </c>
      <c r="J5" s="37">
        <v>2020</v>
      </c>
      <c r="K5" s="37">
        <v>2021</v>
      </c>
      <c r="L5" s="37">
        <v>2022</v>
      </c>
      <c r="M5" s="37">
        <v>2023</v>
      </c>
      <c r="N5" s="37">
        <v>2024</v>
      </c>
      <c r="O5" s="37">
        <v>2025</v>
      </c>
    </row>
    <row r="6" spans="1:15" x14ac:dyDescent="0.25">
      <c r="A6" s="32" t="s">
        <v>50</v>
      </c>
      <c r="B6" s="39">
        <v>849</v>
      </c>
      <c r="C6" s="39">
        <v>823</v>
      </c>
      <c r="D6" s="39">
        <v>775</v>
      </c>
      <c r="E6" s="39">
        <v>970</v>
      </c>
      <c r="F6" s="39">
        <v>1295</v>
      </c>
      <c r="G6" s="39">
        <v>1522</v>
      </c>
      <c r="H6" s="39">
        <v>1830</v>
      </c>
      <c r="I6" s="39">
        <v>1882</v>
      </c>
      <c r="J6" s="39">
        <v>1510</v>
      </c>
      <c r="K6" s="39">
        <v>1557</v>
      </c>
      <c r="L6" s="40">
        <v>1622</v>
      </c>
      <c r="M6" s="40">
        <v>1579</v>
      </c>
      <c r="N6" s="40">
        <v>1447</v>
      </c>
      <c r="O6" s="40">
        <v>1113</v>
      </c>
    </row>
    <row r="7" spans="1:15" x14ac:dyDescent="0.25">
      <c r="A7" s="41" t="s">
        <v>51</v>
      </c>
      <c r="B7" s="42">
        <v>3617</v>
      </c>
      <c r="C7" s="42">
        <v>3169</v>
      </c>
      <c r="D7" s="42">
        <v>3541</v>
      </c>
      <c r="E7" s="42">
        <v>4806</v>
      </c>
      <c r="F7" s="42">
        <v>6284</v>
      </c>
      <c r="G7" s="42">
        <v>5771</v>
      </c>
      <c r="H7" s="42">
        <v>5405</v>
      </c>
      <c r="I7" s="42">
        <v>5265</v>
      </c>
      <c r="J7" s="42">
        <v>7498</v>
      </c>
      <c r="K7" s="42">
        <v>4660</v>
      </c>
      <c r="L7" s="43">
        <v>3665</v>
      </c>
      <c r="M7" s="43">
        <v>3691</v>
      </c>
      <c r="N7" s="43">
        <v>3203</v>
      </c>
      <c r="O7" s="43">
        <v>2684</v>
      </c>
    </row>
    <row r="8" spans="1:15" x14ac:dyDescent="0.25">
      <c r="A8" s="32" t="s">
        <v>52</v>
      </c>
      <c r="B8" s="39">
        <v>977</v>
      </c>
      <c r="C8" s="39">
        <v>988</v>
      </c>
      <c r="D8" s="39">
        <v>1039</v>
      </c>
      <c r="E8" s="39">
        <v>1701</v>
      </c>
      <c r="F8" s="39">
        <v>2310</v>
      </c>
      <c r="G8" s="39">
        <v>2239</v>
      </c>
      <c r="H8" s="39">
        <v>1879</v>
      </c>
      <c r="I8" s="39">
        <v>1653</v>
      </c>
      <c r="J8" s="39">
        <v>1966</v>
      </c>
      <c r="K8" s="39">
        <v>2020</v>
      </c>
      <c r="L8" s="40">
        <v>975</v>
      </c>
      <c r="M8" s="40">
        <v>890</v>
      </c>
      <c r="N8" s="40">
        <v>698</v>
      </c>
      <c r="O8" s="40">
        <v>632</v>
      </c>
    </row>
    <row r="9" spans="1:15" x14ac:dyDescent="0.25">
      <c r="A9" s="41" t="s">
        <v>53</v>
      </c>
      <c r="B9" s="44">
        <v>1242</v>
      </c>
      <c r="C9" s="44">
        <v>1120</v>
      </c>
      <c r="D9" s="44">
        <v>1133</v>
      </c>
      <c r="E9" s="44">
        <v>1645</v>
      </c>
      <c r="F9" s="44">
        <v>2434</v>
      </c>
      <c r="G9" s="44">
        <v>2747</v>
      </c>
      <c r="H9" s="44">
        <v>3102</v>
      </c>
      <c r="I9" s="44">
        <v>2897</v>
      </c>
      <c r="J9" s="44">
        <v>3161</v>
      </c>
      <c r="K9" s="44">
        <v>3556</v>
      </c>
      <c r="L9" s="45">
        <v>2148</v>
      </c>
      <c r="M9" s="45">
        <v>1765</v>
      </c>
      <c r="N9" s="45">
        <v>1336</v>
      </c>
      <c r="O9" s="45">
        <v>1074</v>
      </c>
    </row>
    <row r="11" spans="1:15" ht="18.75" x14ac:dyDescent="0.25">
      <c r="A11" s="59" t="s">
        <v>49</v>
      </c>
      <c r="B11" s="61" t="s">
        <v>54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1:15" ht="37.5" x14ac:dyDescent="0.25">
      <c r="A12" s="59"/>
      <c r="B12" s="37" t="s">
        <v>55</v>
      </c>
      <c r="C12" s="37" t="s">
        <v>56</v>
      </c>
      <c r="D12" s="37" t="s">
        <v>57</v>
      </c>
      <c r="E12" s="37" t="s">
        <v>58</v>
      </c>
      <c r="F12" s="37" t="s">
        <v>59</v>
      </c>
      <c r="G12" s="37" t="s">
        <v>60</v>
      </c>
      <c r="H12" s="37" t="s">
        <v>61</v>
      </c>
      <c r="I12" s="37" t="s">
        <v>62</v>
      </c>
      <c r="J12" s="37" t="s">
        <v>63</v>
      </c>
      <c r="K12" s="37" t="s">
        <v>64</v>
      </c>
      <c r="L12" s="37" t="s">
        <v>67</v>
      </c>
      <c r="M12" s="37" t="s">
        <v>78</v>
      </c>
      <c r="N12" s="37" t="s">
        <v>82</v>
      </c>
      <c r="O12" s="37" t="s">
        <v>81</v>
      </c>
    </row>
    <row r="13" spans="1:15" x14ac:dyDescent="0.25">
      <c r="A13" s="32" t="s">
        <v>50</v>
      </c>
      <c r="B13" s="46">
        <f>((C6/B6)-1)*100</f>
        <v>-3.0624263839811539</v>
      </c>
      <c r="C13" s="46">
        <f t="shared" ref="C13:C16" si="0">((D6/C6)-1)*100</f>
        <v>-5.8323207776427743</v>
      </c>
      <c r="D13" s="46">
        <f t="shared" ref="D13:D16" si="1">((E6/D6)-1)*100</f>
        <v>25.161290322580655</v>
      </c>
      <c r="E13" s="46">
        <f t="shared" ref="E13:E16" si="2">((F6/E6)-1)*100</f>
        <v>33.505154639175252</v>
      </c>
      <c r="F13" s="46">
        <f t="shared" ref="F13:F16" si="3">((G6/F6)-1)*100</f>
        <v>17.528957528957534</v>
      </c>
      <c r="G13" s="46">
        <f t="shared" ref="G13:G16" si="4">((H6/G6)-1)*100</f>
        <v>20.236530880420499</v>
      </c>
      <c r="H13" s="46">
        <f t="shared" ref="H13:H16" si="5">((I6/H6)-1)*100</f>
        <v>2.841530054644803</v>
      </c>
      <c r="I13" s="46">
        <f t="shared" ref="I13:I16" si="6">((J6/I6)-1)*100</f>
        <v>-19.766206163655685</v>
      </c>
      <c r="J13" s="46">
        <f>((K6/J6)-1)*100</f>
        <v>3.1125827814569629</v>
      </c>
      <c r="K13" s="46">
        <f>((L6/K6)-1)*100</f>
        <v>4.1746949261400212</v>
      </c>
      <c r="L13" s="46">
        <f>((M6/L6)-1)*100</f>
        <v>-2.6510480887792842</v>
      </c>
      <c r="M13" s="46">
        <f>((N6/M6)-1)*100</f>
        <v>-8.359721342621917</v>
      </c>
      <c r="N13" s="46">
        <f>((O6/N6)-1)*100</f>
        <v>-23.082239115411195</v>
      </c>
      <c r="O13" s="46">
        <f>((O6/B6)-1)*100</f>
        <v>31.095406360424029</v>
      </c>
    </row>
    <row r="14" spans="1:15" x14ac:dyDescent="0.25">
      <c r="A14" s="41" t="s">
        <v>51</v>
      </c>
      <c r="B14" s="47">
        <f t="shared" ref="B14:B16" si="7">((C7/B7)-1)*100</f>
        <v>-12.385955211501242</v>
      </c>
      <c r="C14" s="47">
        <f t="shared" si="0"/>
        <v>11.738718838750394</v>
      </c>
      <c r="D14" s="47">
        <f t="shared" si="1"/>
        <v>35.724371646427564</v>
      </c>
      <c r="E14" s="47">
        <f t="shared" si="2"/>
        <v>30.753225135247607</v>
      </c>
      <c r="F14" s="47">
        <f t="shared" si="3"/>
        <v>-8.1635900700191009</v>
      </c>
      <c r="G14" s="47">
        <f t="shared" si="4"/>
        <v>-6.3420551031017176</v>
      </c>
      <c r="H14" s="47">
        <f t="shared" si="5"/>
        <v>-2.590194264569845</v>
      </c>
      <c r="I14" s="47">
        <f t="shared" si="6"/>
        <v>42.412155745489088</v>
      </c>
      <c r="J14" s="47">
        <f t="shared" ref="J14:J16" si="8">((K7/J7)-1)*100</f>
        <v>-37.850093358228861</v>
      </c>
      <c r="K14" s="47">
        <f>((L7/K7)-1)*100</f>
        <v>-21.351931330472105</v>
      </c>
      <c r="L14" s="47">
        <f t="shared" ref="L14:L15" si="9">((M7/L7)-1)*100</f>
        <v>0.70941336971350744</v>
      </c>
      <c r="M14" s="47">
        <f t="shared" ref="M14:N14" si="10">((N7/M7)-1)*100</f>
        <v>-13.221349227851531</v>
      </c>
      <c r="N14" s="47">
        <f t="shared" si="10"/>
        <v>-16.203559163284421</v>
      </c>
      <c r="O14" s="47">
        <f t="shared" ref="O14:O15" si="11">((O7/B7)-1)*100</f>
        <v>-25.794857616809509</v>
      </c>
    </row>
    <row r="15" spans="1:15" x14ac:dyDescent="0.25">
      <c r="A15" s="32" t="s">
        <v>52</v>
      </c>
      <c r="B15" s="48">
        <f t="shared" si="7"/>
        <v>1.1258955987717423</v>
      </c>
      <c r="C15" s="48">
        <f t="shared" si="0"/>
        <v>5.1619433198380582</v>
      </c>
      <c r="D15" s="48">
        <f t="shared" si="1"/>
        <v>63.715110683349387</v>
      </c>
      <c r="E15" s="48">
        <f t="shared" si="2"/>
        <v>35.802469135802475</v>
      </c>
      <c r="F15" s="48">
        <f t="shared" si="3"/>
        <v>-3.0735930735930728</v>
      </c>
      <c r="G15" s="48">
        <f t="shared" si="4"/>
        <v>-16.078606520768201</v>
      </c>
      <c r="H15" s="48">
        <f t="shared" si="5"/>
        <v>-12.027674294837675</v>
      </c>
      <c r="I15" s="48">
        <f t="shared" si="6"/>
        <v>18.935269207501506</v>
      </c>
      <c r="J15" s="48">
        <f t="shared" si="8"/>
        <v>2.746693794506605</v>
      </c>
      <c r="K15" s="48">
        <f t="shared" ref="K15" si="12">((L8/K8)-1)*100</f>
        <v>-51.732673267326732</v>
      </c>
      <c r="L15" s="48">
        <f t="shared" si="9"/>
        <v>-8.7179487179487207</v>
      </c>
      <c r="M15" s="48">
        <f t="shared" ref="M15:N15" si="13">((N8/M8)-1)*100</f>
        <v>-21.573033707865164</v>
      </c>
      <c r="N15" s="48">
        <f t="shared" si="13"/>
        <v>-9.4555873925501466</v>
      </c>
      <c r="O15" s="48">
        <f t="shared" si="11"/>
        <v>-35.312180143295805</v>
      </c>
    </row>
    <row r="16" spans="1:15" x14ac:dyDescent="0.25">
      <c r="A16" s="41" t="s">
        <v>53</v>
      </c>
      <c r="B16" s="49">
        <f t="shared" si="7"/>
        <v>-9.8228663446054743</v>
      </c>
      <c r="C16" s="49">
        <f t="shared" si="0"/>
        <v>1.1607142857142927</v>
      </c>
      <c r="D16" s="49">
        <f t="shared" si="1"/>
        <v>45.18976169461606</v>
      </c>
      <c r="E16" s="49">
        <f t="shared" si="2"/>
        <v>47.963525835866271</v>
      </c>
      <c r="F16" s="49">
        <f t="shared" si="3"/>
        <v>12.859490550534103</v>
      </c>
      <c r="G16" s="49">
        <f t="shared" si="4"/>
        <v>12.923188933381869</v>
      </c>
      <c r="H16" s="49">
        <f t="shared" si="5"/>
        <v>-6.6086395873629966</v>
      </c>
      <c r="I16" s="49">
        <f t="shared" si="6"/>
        <v>9.112875388332764</v>
      </c>
      <c r="J16" s="49">
        <f t="shared" si="8"/>
        <v>12.496045555204049</v>
      </c>
      <c r="K16" s="49">
        <f>((L9/K9)-1)*100</f>
        <v>-39.595050618672666</v>
      </c>
      <c r="L16" s="49">
        <f>((M9/L9)-1)*100</f>
        <v>-17.830540037243946</v>
      </c>
      <c r="M16" s="49">
        <f t="shared" ref="M16:N16" si="14">((N9/M9)-1)*100</f>
        <v>-24.305949008498583</v>
      </c>
      <c r="N16" s="49">
        <f t="shared" si="14"/>
        <v>-19.610778443113773</v>
      </c>
      <c r="O16" s="49">
        <f>((O9/B9)-1)*100</f>
        <v>-13.526570048309184</v>
      </c>
    </row>
    <row r="18" spans="1:15" ht="18.75" x14ac:dyDescent="0.25">
      <c r="A18" s="59" t="s">
        <v>49</v>
      </c>
      <c r="B18" s="59" t="s">
        <v>98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pans="1:15" ht="18.75" x14ac:dyDescent="0.25">
      <c r="A19" s="59"/>
      <c r="B19" s="37">
        <v>2012</v>
      </c>
      <c r="C19" s="37">
        <v>2013</v>
      </c>
      <c r="D19" s="37">
        <v>2014</v>
      </c>
      <c r="E19" s="37">
        <v>2015</v>
      </c>
      <c r="F19" s="37">
        <v>2016</v>
      </c>
      <c r="G19" s="37">
        <v>2017</v>
      </c>
      <c r="H19" s="37">
        <v>2018</v>
      </c>
      <c r="I19" s="37">
        <v>2019</v>
      </c>
      <c r="J19" s="37">
        <v>2020</v>
      </c>
      <c r="K19" s="37">
        <v>2021</v>
      </c>
      <c r="L19" s="37">
        <v>2022</v>
      </c>
      <c r="M19" s="37">
        <v>2023</v>
      </c>
      <c r="N19" s="37">
        <v>2024</v>
      </c>
      <c r="O19" s="37">
        <v>2025</v>
      </c>
    </row>
    <row r="20" spans="1:15" x14ac:dyDescent="0.25">
      <c r="A20" s="32" t="s">
        <v>50</v>
      </c>
      <c r="B20" s="1">
        <v>12.7</v>
      </c>
      <c r="C20" s="1">
        <v>13.5</v>
      </c>
      <c r="D20" s="1">
        <v>11.9</v>
      </c>
      <c r="E20" s="1">
        <v>10.6</v>
      </c>
      <c r="F20" s="1">
        <v>10.5</v>
      </c>
      <c r="G20" s="1">
        <v>12.4</v>
      </c>
      <c r="H20" s="1">
        <v>15</v>
      </c>
      <c r="I20" s="1">
        <v>16.100000000000001</v>
      </c>
      <c r="J20" s="1">
        <v>10.7</v>
      </c>
      <c r="K20" s="1">
        <v>13.2</v>
      </c>
      <c r="L20" s="1">
        <v>19.3</v>
      </c>
      <c r="M20" s="1">
        <v>19.899999999999999</v>
      </c>
      <c r="N20" s="1">
        <v>21.7</v>
      </c>
      <c r="O20" s="50">
        <v>20.2</v>
      </c>
    </row>
    <row r="21" spans="1:15" x14ac:dyDescent="0.25">
      <c r="A21" s="41" t="s">
        <v>51</v>
      </c>
      <c r="B21" s="47">
        <v>54.1</v>
      </c>
      <c r="C21" s="47">
        <v>51.9</v>
      </c>
      <c r="D21" s="47">
        <v>54.6</v>
      </c>
      <c r="E21" s="47">
        <v>52.7</v>
      </c>
      <c r="F21" s="47">
        <v>51</v>
      </c>
      <c r="G21" s="47">
        <v>47</v>
      </c>
      <c r="H21" s="47">
        <v>44.2</v>
      </c>
      <c r="I21" s="47">
        <v>45</v>
      </c>
      <c r="J21" s="47">
        <v>53</v>
      </c>
      <c r="K21" s="47">
        <v>39.5</v>
      </c>
      <c r="L21" s="47">
        <v>43.6</v>
      </c>
      <c r="M21" s="47">
        <v>46.6</v>
      </c>
      <c r="N21" s="47">
        <v>47.9</v>
      </c>
      <c r="O21" s="51">
        <v>48.8</v>
      </c>
    </row>
    <row r="22" spans="1:15" x14ac:dyDescent="0.25">
      <c r="A22" s="32" t="s">
        <v>52</v>
      </c>
      <c r="B22" s="1">
        <v>14.6</v>
      </c>
      <c r="C22" s="1">
        <v>16.2</v>
      </c>
      <c r="D22" s="1">
        <v>16</v>
      </c>
      <c r="E22" s="1">
        <v>18.600000000000001</v>
      </c>
      <c r="F22" s="1">
        <v>18.7</v>
      </c>
      <c r="G22" s="1">
        <v>18.2</v>
      </c>
      <c r="H22" s="1">
        <v>15.4</v>
      </c>
      <c r="I22" s="1">
        <v>14.1</v>
      </c>
      <c r="J22" s="1">
        <v>13.9</v>
      </c>
      <c r="K22" s="1">
        <v>17.100000000000001</v>
      </c>
      <c r="L22" s="1">
        <v>11.6</v>
      </c>
      <c r="M22" s="1">
        <v>11.2</v>
      </c>
      <c r="N22" s="1">
        <v>10.4</v>
      </c>
      <c r="O22" s="50">
        <v>11.5</v>
      </c>
    </row>
    <row r="23" spans="1:15" x14ac:dyDescent="0.25">
      <c r="A23" s="41" t="s">
        <v>53</v>
      </c>
      <c r="B23" s="49">
        <v>18.600000000000001</v>
      </c>
      <c r="C23" s="49">
        <v>18.399999999999999</v>
      </c>
      <c r="D23" s="49">
        <v>17.5</v>
      </c>
      <c r="E23" s="49">
        <v>18</v>
      </c>
      <c r="F23" s="49">
        <v>19.8</v>
      </c>
      <c r="G23" s="49">
        <v>22.4</v>
      </c>
      <c r="H23" s="49">
        <v>25.4</v>
      </c>
      <c r="I23" s="49">
        <v>24.8</v>
      </c>
      <c r="J23" s="49">
        <v>22.4</v>
      </c>
      <c r="K23" s="49">
        <v>30.2</v>
      </c>
      <c r="L23" s="49">
        <v>25.5</v>
      </c>
      <c r="M23" s="49">
        <v>22.3</v>
      </c>
      <c r="N23" s="49">
        <v>20</v>
      </c>
      <c r="O23" s="52">
        <v>19.5</v>
      </c>
    </row>
  </sheetData>
  <mergeCells count="6">
    <mergeCell ref="A4:A5"/>
    <mergeCell ref="B4:O4"/>
    <mergeCell ref="A11:A12"/>
    <mergeCell ref="B11:O11"/>
    <mergeCell ref="A18:A19"/>
    <mergeCell ref="B18:O18"/>
  </mergeCells>
  <hyperlinks>
    <hyperlink ref="C1" r:id="rId1" xr:uid="{62DC70B6-1B4E-47C8-9B06-51A53DC49FD4}"/>
    <hyperlink ref="C2" r:id="rId2" xr:uid="{EAC1A80E-6583-4C8A-B551-AF3246BE5997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5"/>
  <sheetViews>
    <sheetView showGridLines="0" topLeftCell="A3" zoomScaleNormal="100" workbookViewId="0">
      <selection activeCell="A2" sqref="A2:B6"/>
    </sheetView>
  </sheetViews>
  <sheetFormatPr defaultRowHeight="15" x14ac:dyDescent="0.25"/>
  <cols>
    <col min="1" max="1" width="24.85546875" customWidth="1"/>
    <col min="2" max="2" width="22.7109375" customWidth="1"/>
    <col min="3" max="3" width="28" customWidth="1"/>
    <col min="4" max="4" width="17.42578125" customWidth="1"/>
  </cols>
  <sheetData>
    <row r="1" spans="1:4" x14ac:dyDescent="0.25">
      <c r="A1" t="s">
        <v>42</v>
      </c>
      <c r="B1" s="2" t="s">
        <v>72</v>
      </c>
    </row>
    <row r="2" spans="1:4" ht="15" customHeight="1" x14ac:dyDescent="0.25">
      <c r="A2" s="62" t="s">
        <v>99</v>
      </c>
      <c r="B2" s="62"/>
      <c r="C2" s="3"/>
    </row>
    <row r="3" spans="1:4" ht="15.75" x14ac:dyDescent="0.25">
      <c r="A3" s="62"/>
      <c r="B3" s="62"/>
      <c r="C3" s="3"/>
      <c r="D3" s="4" t="str">
        <f>A2</f>
        <v>Percentual de pessoas de 14 anos ou mais de idade, ocupada na semana de referência como empregado COM carteira entre os empregados do setor privado, por Unidades da federação (%) - 4º trimestre 2025</v>
      </c>
    </row>
    <row r="4" spans="1:4" x14ac:dyDescent="0.25">
      <c r="A4" s="62"/>
      <c r="B4" s="62"/>
      <c r="C4" s="3"/>
    </row>
    <row r="5" spans="1:4" ht="16.5" customHeight="1" x14ac:dyDescent="0.25">
      <c r="A5" s="62"/>
      <c r="B5" s="62"/>
      <c r="C5" s="3"/>
    </row>
    <row r="6" spans="1:4" ht="18" customHeight="1" thickBot="1" x14ac:dyDescent="0.3">
      <c r="A6" s="63"/>
      <c r="B6" s="63"/>
      <c r="C6" s="3"/>
    </row>
    <row r="7" spans="1:4" ht="18" customHeight="1" thickTop="1" thickBot="1" x14ac:dyDescent="0.3">
      <c r="A7" s="22" t="s">
        <v>34</v>
      </c>
      <c r="B7" s="23" t="s">
        <v>35</v>
      </c>
      <c r="C7" s="3"/>
    </row>
    <row r="8" spans="1:4" ht="15.75" thickTop="1" x14ac:dyDescent="0.25">
      <c r="A8" s="14" t="s">
        <v>3</v>
      </c>
      <c r="B8" s="15">
        <v>52.4975514201763</v>
      </c>
      <c r="C8" s="1"/>
    </row>
    <row r="9" spans="1:4" x14ac:dyDescent="0.25">
      <c r="A9" s="16" t="s">
        <v>23</v>
      </c>
      <c r="B9" s="17">
        <v>54.270462633451956</v>
      </c>
      <c r="C9" s="1"/>
    </row>
    <row r="10" spans="1:4" x14ac:dyDescent="0.25">
      <c r="A10" s="16" t="s">
        <v>24</v>
      </c>
      <c r="B10" s="17">
        <v>54.791154791154796</v>
      </c>
      <c r="C10" s="1"/>
    </row>
    <row r="11" spans="1:4" x14ac:dyDescent="0.25">
      <c r="A11" s="16" t="s">
        <v>9</v>
      </c>
      <c r="B11" s="17">
        <v>56.234413965087285</v>
      </c>
      <c r="C11" s="1"/>
    </row>
    <row r="12" spans="1:4" x14ac:dyDescent="0.25">
      <c r="A12" s="16" t="s">
        <v>0</v>
      </c>
      <c r="B12" s="17">
        <v>59.060402684563762</v>
      </c>
      <c r="C12" s="1"/>
    </row>
    <row r="13" spans="1:4" x14ac:dyDescent="0.25">
      <c r="A13" s="16" t="s">
        <v>15</v>
      </c>
      <c r="B13" s="17">
        <v>59.215817694369974</v>
      </c>
      <c r="C13" s="1"/>
    </row>
    <row r="14" spans="1:4" x14ac:dyDescent="0.25">
      <c r="A14" s="16" t="s">
        <v>10</v>
      </c>
      <c r="B14" s="17">
        <v>59.414466130884037</v>
      </c>
      <c r="C14" s="1"/>
    </row>
    <row r="15" spans="1:4" x14ac:dyDescent="0.25">
      <c r="A15" s="16" t="s">
        <v>19</v>
      </c>
      <c r="B15" s="17">
        <v>60.767590618336889</v>
      </c>
      <c r="C15" s="1"/>
    </row>
    <row r="16" spans="1:4" x14ac:dyDescent="0.25">
      <c r="A16" s="16" t="s">
        <v>6</v>
      </c>
      <c r="B16" s="17">
        <v>61.046511627906973</v>
      </c>
      <c r="C16" s="3"/>
    </row>
    <row r="17" spans="1:3" x14ac:dyDescent="0.25">
      <c r="A17" s="16" t="s">
        <v>16</v>
      </c>
      <c r="B17" s="17">
        <v>62.41397564849126</v>
      </c>
      <c r="C17" s="1"/>
    </row>
    <row r="18" spans="1:3" x14ac:dyDescent="0.25">
      <c r="A18" s="16" t="s">
        <v>18</v>
      </c>
      <c r="B18" s="17">
        <v>62.932226832641767</v>
      </c>
      <c r="C18" s="1"/>
    </row>
    <row r="19" spans="1:3" x14ac:dyDescent="0.25">
      <c r="A19" s="16" t="s">
        <v>17</v>
      </c>
      <c r="B19" s="17">
        <v>64.568345323740999</v>
      </c>
      <c r="C19" s="1"/>
    </row>
    <row r="20" spans="1:3" x14ac:dyDescent="0.25">
      <c r="A20" s="16" t="s">
        <v>21</v>
      </c>
      <c r="B20" s="17">
        <v>67.2</v>
      </c>
      <c r="C20" s="1"/>
    </row>
    <row r="21" spans="1:3" x14ac:dyDescent="0.25">
      <c r="A21" s="16" t="s">
        <v>25</v>
      </c>
      <c r="B21" s="17">
        <v>67.226890756302524</v>
      </c>
      <c r="C21" s="1"/>
    </row>
    <row r="22" spans="1:3" x14ac:dyDescent="0.25">
      <c r="A22" s="16" t="s">
        <v>22</v>
      </c>
      <c r="B22" s="17">
        <v>69.831546707503833</v>
      </c>
      <c r="C22" s="1"/>
    </row>
    <row r="23" spans="1:3" x14ac:dyDescent="0.25">
      <c r="A23" s="16" t="s">
        <v>14</v>
      </c>
      <c r="B23" s="17">
        <v>71.311475409836063</v>
      </c>
      <c r="C23" s="1"/>
    </row>
    <row r="24" spans="1:3" x14ac:dyDescent="0.25">
      <c r="A24" s="16" t="s">
        <v>7</v>
      </c>
      <c r="B24" s="17">
        <v>72.735590118938703</v>
      </c>
      <c r="C24" s="1"/>
    </row>
    <row r="25" spans="1:3" x14ac:dyDescent="0.25">
      <c r="A25" s="16" t="s">
        <v>1</v>
      </c>
      <c r="B25" s="17">
        <v>73.167225682798275</v>
      </c>
      <c r="C25" s="1"/>
    </row>
    <row r="26" spans="1:3" x14ac:dyDescent="0.25">
      <c r="A26" s="16" t="s">
        <v>8</v>
      </c>
      <c r="B26" s="17">
        <v>74.361249112845996</v>
      </c>
      <c r="C26" s="1"/>
    </row>
    <row r="27" spans="1:3" x14ac:dyDescent="0.25">
      <c r="A27" s="26" t="s">
        <v>27</v>
      </c>
      <c r="B27" s="27">
        <v>74.393098501151513</v>
      </c>
      <c r="C27" s="1"/>
    </row>
    <row r="28" spans="1:3" x14ac:dyDescent="0.25">
      <c r="A28" s="16" t="s">
        <v>5</v>
      </c>
      <c r="B28" s="17">
        <v>76.75</v>
      </c>
      <c r="C28" s="1"/>
    </row>
    <row r="29" spans="1:3" x14ac:dyDescent="0.25">
      <c r="A29" s="16" t="s">
        <v>20</v>
      </c>
      <c r="B29" s="17">
        <v>78.02433786685755</v>
      </c>
      <c r="C29" s="1"/>
    </row>
    <row r="30" spans="1:3" x14ac:dyDescent="0.25">
      <c r="A30" s="16" t="s">
        <v>2</v>
      </c>
      <c r="B30" s="17">
        <v>78.983516483516482</v>
      </c>
      <c r="C30" s="1"/>
    </row>
    <row r="31" spans="1:3" x14ac:dyDescent="0.25">
      <c r="A31" s="16" t="s">
        <v>4</v>
      </c>
      <c r="B31" s="17">
        <v>79.487179487179489</v>
      </c>
      <c r="C31" s="1"/>
    </row>
    <row r="32" spans="1:3" x14ac:dyDescent="0.25">
      <c r="A32" s="16" t="s">
        <v>12</v>
      </c>
      <c r="B32" s="17">
        <v>80.730223123732245</v>
      </c>
      <c r="C32" s="1"/>
    </row>
    <row r="33" spans="1:3" x14ac:dyDescent="0.25">
      <c r="A33" s="16" t="s">
        <v>26</v>
      </c>
      <c r="B33" s="17">
        <v>81.475566911529867</v>
      </c>
      <c r="C33" s="1"/>
    </row>
    <row r="34" spans="1:3" x14ac:dyDescent="0.25">
      <c r="A34" s="16" t="s">
        <v>11</v>
      </c>
      <c r="B34" s="17">
        <v>82.237355465701924</v>
      </c>
      <c r="C34" s="1"/>
    </row>
    <row r="35" spans="1:3" x14ac:dyDescent="0.25">
      <c r="A35" s="16" t="s">
        <v>13</v>
      </c>
      <c r="B35" s="17">
        <v>86.324451410658313</v>
      </c>
      <c r="C35" s="1"/>
    </row>
  </sheetData>
  <sortState xmlns:xlrd2="http://schemas.microsoft.com/office/spreadsheetml/2017/richdata2" ref="A8:B35">
    <sortCondition ref="B8:B35"/>
  </sortState>
  <mergeCells count="1">
    <mergeCell ref="A2:B6"/>
  </mergeCells>
  <hyperlinks>
    <hyperlink ref="B1" r:id="rId1" xr:uid="{372432BB-54BF-47AA-81E8-D3B4C90772BB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3"/>
  <sheetViews>
    <sheetView topLeftCell="C3" workbookViewId="0">
      <selection activeCell="N3" sqref="N3"/>
    </sheetView>
  </sheetViews>
  <sheetFormatPr defaultColWidth="9.140625" defaultRowHeight="15" x14ac:dyDescent="0.25"/>
  <cols>
    <col min="1" max="3" width="9.140625" style="5"/>
    <col min="4" max="4" width="13.85546875" style="5" customWidth="1"/>
    <col min="5" max="5" width="11.28515625" style="5" customWidth="1"/>
    <col min="6" max="16384" width="9.140625" style="5"/>
  </cols>
  <sheetData>
    <row r="1" spans="1:17" x14ac:dyDescent="0.25">
      <c r="A1" s="6" t="s">
        <v>47</v>
      </c>
      <c r="H1" s="6" t="s">
        <v>74</v>
      </c>
      <c r="J1" s="2" t="s">
        <v>75</v>
      </c>
    </row>
    <row r="2" spans="1:17" x14ac:dyDescent="0.25">
      <c r="A2" s="6"/>
      <c r="H2" s="6" t="s">
        <v>73</v>
      </c>
      <c r="J2" s="2" t="s">
        <v>76</v>
      </c>
    </row>
    <row r="3" spans="1:17" x14ac:dyDescent="0.25">
      <c r="B3" s="5" t="s">
        <v>36</v>
      </c>
      <c r="C3" t="s">
        <v>37</v>
      </c>
      <c r="D3" t="s">
        <v>38</v>
      </c>
      <c r="E3" s="5" t="s">
        <v>86</v>
      </c>
      <c r="F3" s="5" t="s">
        <v>100</v>
      </c>
      <c r="G3" s="5" t="s">
        <v>90</v>
      </c>
      <c r="H3" s="5" t="s">
        <v>101</v>
      </c>
      <c r="I3" s="5" t="s">
        <v>89</v>
      </c>
      <c r="J3" s="5" t="s">
        <v>102</v>
      </c>
      <c r="K3" s="5" t="s">
        <v>88</v>
      </c>
      <c r="L3" s="5" t="s">
        <v>103</v>
      </c>
      <c r="M3" s="5" t="s">
        <v>87</v>
      </c>
      <c r="N3" s="5" t="s">
        <v>104</v>
      </c>
    </row>
    <row r="4" spans="1:17" x14ac:dyDescent="0.25">
      <c r="A4" s="5">
        <v>1</v>
      </c>
      <c r="B4" s="5">
        <v>0</v>
      </c>
      <c r="C4" s="5" t="s">
        <v>27</v>
      </c>
      <c r="D4" s="5" t="s">
        <v>39</v>
      </c>
      <c r="E4">
        <v>37107</v>
      </c>
      <c r="F4">
        <v>38317</v>
      </c>
      <c r="G4">
        <v>38499</v>
      </c>
      <c r="H4">
        <v>37905</v>
      </c>
      <c r="I4">
        <v>38339</v>
      </c>
      <c r="J4">
        <v>38826</v>
      </c>
      <c r="K4">
        <v>39240</v>
      </c>
      <c r="L4">
        <v>39307</v>
      </c>
      <c r="M4">
        <v>38748</v>
      </c>
      <c r="N4">
        <v>38707</v>
      </c>
      <c r="Q4" s="6" t="s">
        <v>28</v>
      </c>
    </row>
    <row r="5" spans="1:17" x14ac:dyDescent="0.25">
      <c r="A5" s="5">
        <v>2</v>
      </c>
      <c r="B5" s="5">
        <v>1</v>
      </c>
      <c r="C5" s="5" t="s">
        <v>29</v>
      </c>
      <c r="D5" s="5" t="s">
        <v>39</v>
      </c>
      <c r="E5">
        <v>4195</v>
      </c>
      <c r="F5">
        <v>4274</v>
      </c>
      <c r="G5">
        <v>4341</v>
      </c>
      <c r="H5">
        <v>4374</v>
      </c>
      <c r="I5">
        <v>4119</v>
      </c>
      <c r="J5">
        <v>4152</v>
      </c>
      <c r="K5">
        <v>4260</v>
      </c>
      <c r="L5">
        <v>4280</v>
      </c>
      <c r="M5">
        <v>4216</v>
      </c>
      <c r="N5">
        <v>4161</v>
      </c>
    </row>
    <row r="6" spans="1:17" x14ac:dyDescent="0.25">
      <c r="A6" s="5">
        <v>3</v>
      </c>
      <c r="B6" s="5">
        <v>2</v>
      </c>
      <c r="C6" s="5" t="s">
        <v>30</v>
      </c>
      <c r="D6" s="5" t="s">
        <v>39</v>
      </c>
      <c r="E6">
        <v>11048</v>
      </c>
      <c r="F6">
        <v>11383</v>
      </c>
      <c r="G6">
        <v>11494</v>
      </c>
      <c r="H6">
        <v>11362</v>
      </c>
      <c r="I6">
        <v>11448</v>
      </c>
      <c r="J6">
        <v>11465</v>
      </c>
      <c r="K6">
        <v>11765</v>
      </c>
      <c r="L6">
        <v>11824</v>
      </c>
      <c r="M6">
        <v>11732</v>
      </c>
      <c r="N6">
        <v>11684</v>
      </c>
    </row>
    <row r="7" spans="1:17" x14ac:dyDescent="0.25">
      <c r="A7" s="5">
        <v>4</v>
      </c>
      <c r="B7" s="5">
        <v>3</v>
      </c>
      <c r="C7" s="5" t="s">
        <v>31</v>
      </c>
      <c r="D7" s="5" t="s">
        <v>39</v>
      </c>
      <c r="E7">
        <v>14195</v>
      </c>
      <c r="F7">
        <v>14715</v>
      </c>
      <c r="G7">
        <v>14812</v>
      </c>
      <c r="H7">
        <v>14490</v>
      </c>
      <c r="I7">
        <v>14930</v>
      </c>
      <c r="J7">
        <v>15199</v>
      </c>
      <c r="K7">
        <v>15165</v>
      </c>
      <c r="L7">
        <v>15207</v>
      </c>
      <c r="M7">
        <v>15056</v>
      </c>
      <c r="N7">
        <v>15104</v>
      </c>
    </row>
    <row r="8" spans="1:17" x14ac:dyDescent="0.25">
      <c r="A8" s="5">
        <v>5</v>
      </c>
      <c r="B8" s="5">
        <v>4</v>
      </c>
      <c r="C8" s="5" t="s">
        <v>32</v>
      </c>
      <c r="D8" s="5" t="s">
        <v>39</v>
      </c>
      <c r="E8">
        <v>4700</v>
      </c>
      <c r="F8">
        <v>4899</v>
      </c>
      <c r="G8">
        <v>4816</v>
      </c>
      <c r="H8">
        <v>4783</v>
      </c>
      <c r="I8">
        <v>4842</v>
      </c>
      <c r="J8">
        <v>4942</v>
      </c>
      <c r="K8">
        <v>5026</v>
      </c>
      <c r="L8">
        <v>5025</v>
      </c>
      <c r="M8">
        <v>4851</v>
      </c>
      <c r="N8">
        <v>4854</v>
      </c>
    </row>
    <row r="9" spans="1:17" x14ac:dyDescent="0.25">
      <c r="A9" s="5">
        <v>6</v>
      </c>
      <c r="B9" s="5">
        <v>5</v>
      </c>
      <c r="C9" s="5" t="s">
        <v>33</v>
      </c>
      <c r="D9" s="5" t="s">
        <v>39</v>
      </c>
      <c r="E9">
        <v>2968</v>
      </c>
      <c r="F9">
        <v>3046</v>
      </c>
      <c r="G9">
        <v>3037</v>
      </c>
      <c r="H9">
        <v>2897</v>
      </c>
      <c r="I9">
        <v>3001</v>
      </c>
      <c r="J9">
        <v>3068</v>
      </c>
      <c r="K9">
        <v>3023</v>
      </c>
      <c r="L9">
        <v>2972</v>
      </c>
      <c r="M9">
        <v>2893</v>
      </c>
      <c r="N9">
        <v>2904</v>
      </c>
    </row>
    <row r="10" spans="1:17" x14ac:dyDescent="0.25">
      <c r="A10" s="5">
        <v>7</v>
      </c>
      <c r="E10"/>
      <c r="F10"/>
      <c r="G10"/>
      <c r="H10"/>
      <c r="I10"/>
      <c r="J10"/>
      <c r="K10"/>
      <c r="L10"/>
      <c r="M10"/>
      <c r="N10"/>
    </row>
    <row r="11" spans="1:17" x14ac:dyDescent="0.25">
      <c r="A11" s="5">
        <v>8</v>
      </c>
      <c r="E11"/>
      <c r="F11"/>
      <c r="G11"/>
      <c r="H11"/>
      <c r="I11"/>
      <c r="J11"/>
      <c r="K11"/>
      <c r="L11"/>
      <c r="M11"/>
      <c r="N11"/>
    </row>
    <row r="12" spans="1:17" x14ac:dyDescent="0.25">
      <c r="A12" s="5">
        <v>9</v>
      </c>
      <c r="E12"/>
      <c r="F12"/>
      <c r="G12"/>
      <c r="H12"/>
      <c r="I12"/>
      <c r="J12"/>
      <c r="K12"/>
      <c r="L12"/>
      <c r="M12"/>
      <c r="N12"/>
    </row>
    <row r="13" spans="1:17" x14ac:dyDescent="0.25">
      <c r="A13" s="5">
        <v>10</v>
      </c>
      <c r="E13"/>
      <c r="F13"/>
      <c r="G13"/>
      <c r="H13"/>
      <c r="I13"/>
      <c r="J13"/>
      <c r="K13"/>
      <c r="L13"/>
      <c r="M13"/>
      <c r="N13"/>
    </row>
    <row r="14" spans="1:17" x14ac:dyDescent="0.25">
      <c r="A14" s="5">
        <v>11</v>
      </c>
      <c r="E14"/>
      <c r="F14"/>
      <c r="G14"/>
      <c r="H14"/>
      <c r="I14"/>
      <c r="J14"/>
      <c r="K14"/>
      <c r="L14"/>
      <c r="M14"/>
      <c r="N14"/>
    </row>
    <row r="15" spans="1:17" x14ac:dyDescent="0.25">
      <c r="A15" s="5">
        <v>12</v>
      </c>
      <c r="E15"/>
      <c r="F15"/>
      <c r="G15"/>
      <c r="H15"/>
      <c r="I15"/>
      <c r="J15"/>
      <c r="K15"/>
      <c r="L15"/>
      <c r="M15"/>
      <c r="N15"/>
    </row>
    <row r="18" spans="4:14" x14ac:dyDescent="0.25">
      <c r="E18" s="5" t="str">
        <f>E3</f>
        <v>3º trimestre 2021</v>
      </c>
      <c r="F18" s="5" t="str">
        <f t="shared" ref="F18:N18" si="0">F3</f>
        <v>4º trimestre 2021</v>
      </c>
      <c r="G18" s="5" t="str">
        <f t="shared" si="0"/>
        <v>3º trimestre 2022</v>
      </c>
      <c r="H18" s="5" t="str">
        <f t="shared" si="0"/>
        <v>4º trimestre 2022</v>
      </c>
      <c r="I18" s="5" t="str">
        <f t="shared" si="0"/>
        <v>3º trimestre 2023</v>
      </c>
      <c r="J18" s="5" t="str">
        <f t="shared" si="0"/>
        <v>4º trimestre 2023</v>
      </c>
      <c r="K18" s="5" t="str">
        <f t="shared" si="0"/>
        <v>3º trimestre 2024</v>
      </c>
      <c r="L18" s="5" t="str">
        <f t="shared" si="0"/>
        <v>4º trimestre 2024</v>
      </c>
      <c r="M18" s="5" t="str">
        <f t="shared" si="0"/>
        <v>3º trimestre 2025</v>
      </c>
      <c r="N18" s="5" t="str">
        <f t="shared" si="0"/>
        <v>4º trimestre 2025</v>
      </c>
    </row>
    <row r="19" spans="4:14" x14ac:dyDescent="0.25">
      <c r="D19" s="5" t="s">
        <v>27</v>
      </c>
      <c r="E19">
        <v>40.700000000000003</v>
      </c>
      <c r="F19">
        <v>40.799999999999997</v>
      </c>
      <c r="G19">
        <v>39.5</v>
      </c>
      <c r="H19">
        <v>38.9</v>
      </c>
      <c r="I19">
        <v>39.1</v>
      </c>
      <c r="J19">
        <v>39.200000000000003</v>
      </c>
      <c r="K19">
        <v>38.799999999999997</v>
      </c>
      <c r="L19">
        <v>38.6</v>
      </c>
      <c r="M19">
        <v>37.799999999999997</v>
      </c>
      <c r="N19">
        <v>37.6</v>
      </c>
    </row>
    <row r="20" spans="4:14" x14ac:dyDescent="0.25">
      <c r="D20" s="5" t="s">
        <v>29</v>
      </c>
      <c r="E20">
        <v>57.1</v>
      </c>
      <c r="F20">
        <v>57.1</v>
      </c>
      <c r="G20">
        <v>55.6</v>
      </c>
      <c r="H20">
        <v>55.9</v>
      </c>
      <c r="I20">
        <v>53</v>
      </c>
      <c r="J20">
        <v>52.9</v>
      </c>
      <c r="K20">
        <v>52.7</v>
      </c>
      <c r="L20">
        <v>52.7</v>
      </c>
      <c r="M20">
        <v>51.4</v>
      </c>
      <c r="N20">
        <v>50.9</v>
      </c>
    </row>
    <row r="21" spans="4:14" x14ac:dyDescent="0.25">
      <c r="D21" s="5" t="s">
        <v>30</v>
      </c>
      <c r="E21">
        <v>54</v>
      </c>
      <c r="F21">
        <v>54.2</v>
      </c>
      <c r="G21">
        <v>52.5</v>
      </c>
      <c r="H21">
        <v>51.7</v>
      </c>
      <c r="I21">
        <v>52</v>
      </c>
      <c r="J21">
        <v>51.9</v>
      </c>
      <c r="K21">
        <v>51.4</v>
      </c>
      <c r="L21">
        <v>51.1</v>
      </c>
      <c r="M21">
        <v>50.3</v>
      </c>
      <c r="N21">
        <v>49.7</v>
      </c>
    </row>
    <row r="22" spans="4:14" x14ac:dyDescent="0.25">
      <c r="D22" s="5" t="s">
        <v>31</v>
      </c>
      <c r="E22">
        <v>34.799999999999997</v>
      </c>
      <c r="F22">
        <v>34.9</v>
      </c>
      <c r="G22">
        <v>34.1</v>
      </c>
      <c r="H22">
        <v>33.4</v>
      </c>
      <c r="I22">
        <v>34.1</v>
      </c>
      <c r="J22">
        <v>34.299999999999997</v>
      </c>
      <c r="K22">
        <v>33.700000000000003</v>
      </c>
      <c r="L22">
        <v>33.6</v>
      </c>
      <c r="M22">
        <v>33.1</v>
      </c>
      <c r="N22">
        <v>33</v>
      </c>
    </row>
    <row r="23" spans="4:14" x14ac:dyDescent="0.25">
      <c r="D23" s="5" t="s">
        <v>32</v>
      </c>
      <c r="E23">
        <v>31.6</v>
      </c>
      <c r="F23">
        <v>31.9</v>
      </c>
      <c r="G23">
        <v>30.5</v>
      </c>
      <c r="H23">
        <v>30.1</v>
      </c>
      <c r="I23">
        <v>30.6</v>
      </c>
      <c r="J23">
        <v>30.8</v>
      </c>
      <c r="K23">
        <v>30.8</v>
      </c>
      <c r="L23">
        <v>30.4</v>
      </c>
      <c r="M23">
        <v>29.3</v>
      </c>
      <c r="N23">
        <v>29.1</v>
      </c>
    </row>
    <row r="24" spans="4:14" x14ac:dyDescent="0.25">
      <c r="D24" s="5" t="s">
        <v>33</v>
      </c>
      <c r="E24">
        <v>38.4</v>
      </c>
      <c r="F24">
        <v>38.299999999999997</v>
      </c>
      <c r="G24">
        <v>35.9</v>
      </c>
      <c r="H24">
        <v>34.5</v>
      </c>
      <c r="I24">
        <v>35</v>
      </c>
      <c r="J24">
        <v>35.299999999999997</v>
      </c>
      <c r="K24">
        <v>34.4</v>
      </c>
      <c r="L24">
        <v>33.9</v>
      </c>
      <c r="M24">
        <v>32.6</v>
      </c>
      <c r="N24">
        <v>32.700000000000003</v>
      </c>
    </row>
    <row r="27" spans="4:14" x14ac:dyDescent="0.25"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4:14" x14ac:dyDescent="0.25"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4:14" x14ac:dyDescent="0.25"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4:14" x14ac:dyDescent="0.25"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4:14" x14ac:dyDescent="0.25"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4:14" x14ac:dyDescent="0.25"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5:14" x14ac:dyDescent="0.25">
      <c r="E33" s="7"/>
      <c r="F33" s="7"/>
      <c r="G33" s="7"/>
      <c r="H33" s="7"/>
      <c r="I33" s="7"/>
      <c r="J33" s="7"/>
      <c r="K33" s="7"/>
      <c r="L33" s="7"/>
      <c r="M33" s="7"/>
      <c r="N33" s="7"/>
    </row>
  </sheetData>
  <hyperlinks>
    <hyperlink ref="J1" r:id="rId1" xr:uid="{6D9170DC-D28F-4AB3-B20E-1D3FFB18BB30}"/>
    <hyperlink ref="J2" r:id="rId2" xr:uid="{543420F9-CC36-4606-9500-0E414A94B289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"/>
  <sheetViews>
    <sheetView topLeftCell="A4" workbookViewId="0">
      <selection activeCell="A3" sqref="A3:B4"/>
    </sheetView>
  </sheetViews>
  <sheetFormatPr defaultColWidth="9.140625" defaultRowHeight="15" x14ac:dyDescent="0.25"/>
  <cols>
    <col min="1" max="1" width="18.85546875" style="5" customWidth="1"/>
    <col min="2" max="2" width="20" style="5" customWidth="1"/>
    <col min="3" max="16384" width="9.140625" style="5"/>
  </cols>
  <sheetData>
    <row r="1" spans="1:6" x14ac:dyDescent="0.25">
      <c r="A1" s="6" t="s">
        <v>46</v>
      </c>
      <c r="D1" s="6" t="s">
        <v>73</v>
      </c>
      <c r="F1" s="2" t="s">
        <v>77</v>
      </c>
    </row>
    <row r="2" spans="1:6" x14ac:dyDescent="0.25">
      <c r="A2" s="6"/>
    </row>
    <row r="3" spans="1:6" x14ac:dyDescent="0.25">
      <c r="A3" s="64" t="s">
        <v>105</v>
      </c>
      <c r="B3" s="64"/>
    </row>
    <row r="4" spans="1:6" ht="42" customHeight="1" thickBot="1" x14ac:dyDescent="0.3">
      <c r="A4" s="65"/>
      <c r="B4" s="65"/>
    </row>
    <row r="5" spans="1:6" ht="15.75" thickTop="1" x14ac:dyDescent="0.25">
      <c r="A5" s="22" t="s">
        <v>34</v>
      </c>
      <c r="B5" s="23" t="s">
        <v>35</v>
      </c>
    </row>
    <row r="6" spans="1:6" x14ac:dyDescent="0.25">
      <c r="A6" s="18" t="s">
        <v>3</v>
      </c>
      <c r="B6" s="19">
        <v>57.3</v>
      </c>
      <c r="D6" s="6" t="str">
        <f>A3</f>
        <v>Taxa de informalidade da população de 14 anos ou mais de idade, ocupada na semana de referência, por Unidades da Federação (%) - 4º trimestre de 2025</v>
      </c>
    </row>
    <row r="7" spans="1:6" x14ac:dyDescent="0.25">
      <c r="A7" s="18" t="s">
        <v>9</v>
      </c>
      <c r="B7" s="19">
        <v>56.7</v>
      </c>
    </row>
    <row r="8" spans="1:6" x14ac:dyDescent="0.25">
      <c r="A8" s="18" t="s">
        <v>18</v>
      </c>
      <c r="B8" s="19">
        <v>51.6</v>
      </c>
    </row>
    <row r="9" spans="1:6" x14ac:dyDescent="0.25">
      <c r="A9" s="18" t="s">
        <v>15</v>
      </c>
      <c r="B9" s="19">
        <v>51.3</v>
      </c>
    </row>
    <row r="10" spans="1:6" x14ac:dyDescent="0.25">
      <c r="A10" s="18" t="s">
        <v>10</v>
      </c>
      <c r="B10" s="19">
        <v>50.7</v>
      </c>
    </row>
    <row r="11" spans="1:6" x14ac:dyDescent="0.25">
      <c r="A11" s="18" t="s">
        <v>23</v>
      </c>
      <c r="B11" s="19">
        <v>50.4</v>
      </c>
    </row>
    <row r="12" spans="1:6" x14ac:dyDescent="0.25">
      <c r="A12" s="18" t="s">
        <v>24</v>
      </c>
      <c r="B12" s="19">
        <v>48.4</v>
      </c>
    </row>
    <row r="13" spans="1:6" x14ac:dyDescent="0.25">
      <c r="A13" s="18" t="s">
        <v>19</v>
      </c>
      <c r="B13" s="19">
        <v>47.2</v>
      </c>
    </row>
    <row r="14" spans="1:6" x14ac:dyDescent="0.25">
      <c r="A14" s="18" t="s">
        <v>16</v>
      </c>
      <c r="B14" s="19">
        <v>45.9</v>
      </c>
    </row>
    <row r="15" spans="1:6" x14ac:dyDescent="0.25">
      <c r="A15" s="18" t="s">
        <v>0</v>
      </c>
      <c r="B15" s="19">
        <v>45</v>
      </c>
    </row>
    <row r="16" spans="1:6" x14ac:dyDescent="0.25">
      <c r="A16" s="18" t="s">
        <v>17</v>
      </c>
      <c r="B16" s="19">
        <v>44.6</v>
      </c>
    </row>
    <row r="17" spans="1:2" x14ac:dyDescent="0.25">
      <c r="A17" s="18" t="s">
        <v>25</v>
      </c>
      <c r="B17" s="19">
        <v>43.5</v>
      </c>
    </row>
    <row r="18" spans="1:2" x14ac:dyDescent="0.25">
      <c r="A18" s="18" t="s">
        <v>14</v>
      </c>
      <c r="B18" s="19">
        <v>42.5</v>
      </c>
    </row>
    <row r="19" spans="1:2" x14ac:dyDescent="0.25">
      <c r="A19" s="18" t="s">
        <v>22</v>
      </c>
      <c r="B19" s="19">
        <v>42.1</v>
      </c>
    </row>
    <row r="20" spans="1:2" x14ac:dyDescent="0.25">
      <c r="A20" s="18" t="s">
        <v>6</v>
      </c>
      <c r="B20" s="19">
        <v>40.1</v>
      </c>
    </row>
    <row r="21" spans="1:2" x14ac:dyDescent="0.25">
      <c r="A21" s="18" t="s">
        <v>21</v>
      </c>
      <c r="B21" s="19">
        <v>39</v>
      </c>
    </row>
    <row r="22" spans="1:2" x14ac:dyDescent="0.25">
      <c r="A22" s="20" t="s">
        <v>27</v>
      </c>
      <c r="B22" s="21">
        <v>37.6</v>
      </c>
    </row>
    <row r="23" spans="1:2" x14ac:dyDescent="0.25">
      <c r="A23" s="18" t="s">
        <v>20</v>
      </c>
      <c r="B23" s="19">
        <v>37.200000000000003</v>
      </c>
    </row>
    <row r="24" spans="1:2" x14ac:dyDescent="0.25">
      <c r="A24" s="18" t="s">
        <v>7</v>
      </c>
      <c r="B24" s="19">
        <v>37</v>
      </c>
    </row>
    <row r="25" spans="1:2" x14ac:dyDescent="0.25">
      <c r="A25" s="18" t="s">
        <v>8</v>
      </c>
      <c r="B25" s="19">
        <v>36.5</v>
      </c>
    </row>
    <row r="26" spans="1:2" x14ac:dyDescent="0.25">
      <c r="A26" s="18" t="s">
        <v>1</v>
      </c>
      <c r="B26" s="19">
        <v>35.1</v>
      </c>
    </row>
    <row r="27" spans="1:2" x14ac:dyDescent="0.25">
      <c r="A27" s="18" t="s">
        <v>4</v>
      </c>
      <c r="B27" s="19">
        <v>33.700000000000003</v>
      </c>
    </row>
    <row r="28" spans="1:2" x14ac:dyDescent="0.25">
      <c r="A28" s="18" t="s">
        <v>2</v>
      </c>
      <c r="B28" s="19">
        <v>30.8</v>
      </c>
    </row>
    <row r="29" spans="1:2" x14ac:dyDescent="0.25">
      <c r="A29" s="18" t="s">
        <v>12</v>
      </c>
      <c r="B29" s="19">
        <v>30.6</v>
      </c>
    </row>
    <row r="30" spans="1:2" x14ac:dyDescent="0.25">
      <c r="A30" s="18" t="s">
        <v>26</v>
      </c>
      <c r="B30" s="19">
        <v>30.1</v>
      </c>
    </row>
    <row r="31" spans="1:2" x14ac:dyDescent="0.25">
      <c r="A31" s="18" t="s">
        <v>11</v>
      </c>
      <c r="B31" s="19">
        <v>29.7</v>
      </c>
    </row>
    <row r="32" spans="1:2" x14ac:dyDescent="0.25">
      <c r="A32" s="18" t="s">
        <v>5</v>
      </c>
      <c r="B32" s="19">
        <v>27.1</v>
      </c>
    </row>
    <row r="33" spans="1:2" x14ac:dyDescent="0.25">
      <c r="A33" s="18" t="s">
        <v>13</v>
      </c>
      <c r="B33" s="19">
        <v>25.7</v>
      </c>
    </row>
  </sheetData>
  <mergeCells count="1">
    <mergeCell ref="A3:B4"/>
  </mergeCells>
  <hyperlinks>
    <hyperlink ref="F1" r:id="rId1" xr:uid="{63D628B8-98EE-403F-B3D3-06287442E1E8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DCC7-B6E7-4B2A-9254-0106EE09FABE}">
  <dimension ref="A1:E34"/>
  <sheetViews>
    <sheetView showGridLines="0" topLeftCell="A4" workbookViewId="0">
      <selection activeCell="A4" sqref="A4:B5"/>
    </sheetView>
  </sheetViews>
  <sheetFormatPr defaultRowHeight="15" x14ac:dyDescent="0.25"/>
  <cols>
    <col min="1" max="1" width="30.7109375" customWidth="1"/>
    <col min="2" max="2" width="12.28515625" customWidth="1"/>
  </cols>
  <sheetData>
    <row r="1" spans="1:5" x14ac:dyDescent="0.25">
      <c r="A1" t="s">
        <v>84</v>
      </c>
      <c r="C1" s="2" t="s">
        <v>85</v>
      </c>
    </row>
    <row r="3" spans="1:5" ht="7.5" customHeight="1" x14ac:dyDescent="0.25">
      <c r="A3" s="3"/>
      <c r="B3" s="3"/>
    </row>
    <row r="4" spans="1:5" ht="30" customHeight="1" x14ac:dyDescent="0.25">
      <c r="A4" s="56" t="s">
        <v>106</v>
      </c>
      <c r="B4" s="56"/>
    </row>
    <row r="5" spans="1:5" ht="29.25" customHeight="1" thickBot="1" x14ac:dyDescent="0.3">
      <c r="A5" s="57"/>
      <c r="B5" s="57"/>
    </row>
    <row r="6" spans="1:5" ht="16.5" thickTop="1" x14ac:dyDescent="0.25">
      <c r="A6" s="22" t="s">
        <v>34</v>
      </c>
      <c r="B6" s="23" t="s">
        <v>35</v>
      </c>
      <c r="E6" s="4" t="str">
        <f>A4</f>
        <v>Percentual de pessoas desalentadas na população de 14 anos ou mais de idade na força de trabalho ou desalentada, por Unidades da federação (%) - 4º trimestre de 2025</v>
      </c>
    </row>
    <row r="7" spans="1:5" x14ac:dyDescent="0.25">
      <c r="A7" s="12" t="s">
        <v>13</v>
      </c>
      <c r="B7" s="13">
        <v>0.3</v>
      </c>
    </row>
    <row r="8" spans="1:5" x14ac:dyDescent="0.25">
      <c r="A8" s="12" t="s">
        <v>26</v>
      </c>
      <c r="B8" s="13">
        <v>0.6</v>
      </c>
    </row>
    <row r="9" spans="1:5" x14ac:dyDescent="0.25">
      <c r="A9" s="12" t="s">
        <v>2</v>
      </c>
      <c r="B9" s="13">
        <v>0.6</v>
      </c>
    </row>
    <row r="10" spans="1:5" x14ac:dyDescent="0.25">
      <c r="A10" s="12" t="s">
        <v>7</v>
      </c>
      <c r="B10" s="13">
        <v>0.8</v>
      </c>
    </row>
    <row r="11" spans="1:5" x14ac:dyDescent="0.25">
      <c r="A11" s="12" t="s">
        <v>4</v>
      </c>
      <c r="B11" s="13">
        <v>0.8</v>
      </c>
    </row>
    <row r="12" spans="1:5" x14ac:dyDescent="0.25">
      <c r="A12" s="12" t="s">
        <v>1</v>
      </c>
      <c r="B12" s="13">
        <v>0.9</v>
      </c>
    </row>
    <row r="13" spans="1:5" x14ac:dyDescent="0.25">
      <c r="A13" s="12" t="s">
        <v>12</v>
      </c>
      <c r="B13" s="13">
        <v>1</v>
      </c>
    </row>
    <row r="14" spans="1:5" x14ac:dyDescent="0.25">
      <c r="A14" s="12" t="s">
        <v>25</v>
      </c>
      <c r="B14" s="13">
        <v>1.1000000000000001</v>
      </c>
    </row>
    <row r="15" spans="1:5" x14ac:dyDescent="0.25">
      <c r="A15" s="12" t="s">
        <v>5</v>
      </c>
      <c r="B15" s="13">
        <v>1.1000000000000001</v>
      </c>
    </row>
    <row r="16" spans="1:5" x14ac:dyDescent="0.25">
      <c r="A16" s="12" t="s">
        <v>20</v>
      </c>
      <c r="B16" s="13">
        <v>1.2</v>
      </c>
    </row>
    <row r="17" spans="1:2" x14ac:dyDescent="0.25">
      <c r="A17" s="12" t="s">
        <v>11</v>
      </c>
      <c r="B17" s="13">
        <v>1.2</v>
      </c>
    </row>
    <row r="18" spans="1:2" x14ac:dyDescent="0.25">
      <c r="A18" s="12" t="s">
        <v>8</v>
      </c>
      <c r="B18" s="13">
        <v>1.6</v>
      </c>
    </row>
    <row r="19" spans="1:2" x14ac:dyDescent="0.25">
      <c r="A19" s="12" t="s">
        <v>14</v>
      </c>
      <c r="B19" s="13">
        <v>1.8</v>
      </c>
    </row>
    <row r="20" spans="1:2" x14ac:dyDescent="0.25">
      <c r="A20" s="12" t="s">
        <v>6</v>
      </c>
      <c r="B20" s="13">
        <v>1.8</v>
      </c>
    </row>
    <row r="21" spans="1:2" x14ac:dyDescent="0.25">
      <c r="A21" s="12" t="s">
        <v>21</v>
      </c>
      <c r="B21" s="13">
        <v>2</v>
      </c>
    </row>
    <row r="22" spans="1:2" x14ac:dyDescent="0.25">
      <c r="A22" s="30" t="s">
        <v>27</v>
      </c>
      <c r="B22" s="31">
        <v>2.4</v>
      </c>
    </row>
    <row r="23" spans="1:2" x14ac:dyDescent="0.25">
      <c r="A23" s="12" t="s">
        <v>18</v>
      </c>
      <c r="B23" s="13">
        <v>2.6</v>
      </c>
    </row>
    <row r="24" spans="1:2" x14ac:dyDescent="0.25">
      <c r="A24" s="12" t="s">
        <v>9</v>
      </c>
      <c r="B24" s="13">
        <v>3.7</v>
      </c>
    </row>
    <row r="25" spans="1:2" x14ac:dyDescent="0.25">
      <c r="A25" s="12" t="s">
        <v>10</v>
      </c>
      <c r="B25" s="13">
        <v>4.5</v>
      </c>
    </row>
    <row r="26" spans="1:2" x14ac:dyDescent="0.25">
      <c r="A26" s="12" t="s">
        <v>22</v>
      </c>
      <c r="B26" s="13">
        <v>4.5999999999999996</v>
      </c>
    </row>
    <row r="27" spans="1:2" x14ac:dyDescent="0.25">
      <c r="A27" s="12" t="s">
        <v>16</v>
      </c>
      <c r="B27" s="13">
        <v>4.8</v>
      </c>
    </row>
    <row r="28" spans="1:2" x14ac:dyDescent="0.25">
      <c r="A28" s="12" t="s">
        <v>19</v>
      </c>
      <c r="B28" s="13">
        <v>5.4</v>
      </c>
    </row>
    <row r="29" spans="1:2" x14ac:dyDescent="0.25">
      <c r="A29" s="12" t="s">
        <v>24</v>
      </c>
      <c r="B29" s="13">
        <v>5.5</v>
      </c>
    </row>
    <row r="30" spans="1:2" x14ac:dyDescent="0.25">
      <c r="A30" s="12" t="s">
        <v>15</v>
      </c>
      <c r="B30" s="13">
        <v>5.5</v>
      </c>
    </row>
    <row r="31" spans="1:2" x14ac:dyDescent="0.25">
      <c r="A31" s="12" t="s">
        <v>0</v>
      </c>
      <c r="B31" s="13">
        <v>6.5</v>
      </c>
    </row>
    <row r="32" spans="1:2" x14ac:dyDescent="0.25">
      <c r="A32" s="12" t="s">
        <v>23</v>
      </c>
      <c r="B32" s="13">
        <v>7.3</v>
      </c>
    </row>
    <row r="33" spans="1:2" x14ac:dyDescent="0.25">
      <c r="A33" s="12" t="s">
        <v>17</v>
      </c>
      <c r="B33" s="13">
        <v>8</v>
      </c>
    </row>
    <row r="34" spans="1:2" x14ac:dyDescent="0.25">
      <c r="A34" s="12" t="s">
        <v>3</v>
      </c>
      <c r="B34" s="13">
        <v>9.1</v>
      </c>
    </row>
  </sheetData>
  <mergeCells count="1">
    <mergeCell ref="A4:B5"/>
  </mergeCells>
  <hyperlinks>
    <hyperlink ref="C1" r:id="rId1" xr:uid="{DFB168B4-9243-4A23-9530-77D198A11D12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6F4CAB-3F2F-4604-914B-236EEB421A42}"/>
</file>

<file path=customXml/itemProps2.xml><?xml version="1.0" encoding="utf-8"?>
<ds:datastoreItem xmlns:ds="http://schemas.openxmlformats.org/officeDocument/2006/customXml" ds:itemID="{591FA4A8-E323-4AA5-A35E-B5607571D11C}"/>
</file>

<file path=customXml/itemProps3.xml><?xml version="1.0" encoding="utf-8"?>
<ds:datastoreItem xmlns:ds="http://schemas.openxmlformats.org/officeDocument/2006/customXml" ds:itemID="{E4E0C18F-4525-4A4E-8E1F-A9463593FD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TDESO_TRIM_ANT</vt:lpstr>
      <vt:lpstr>Desocupação</vt:lpstr>
      <vt:lpstr>Taxa subutilização</vt:lpstr>
      <vt:lpstr>Conta própria</vt:lpstr>
      <vt:lpstr>Tempo procura</vt:lpstr>
      <vt:lpstr>Com carteira</vt:lpstr>
      <vt:lpstr>Informalidade GR</vt:lpstr>
      <vt:lpstr>Informalidade UF</vt:lpstr>
      <vt:lpstr>Desalento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Araujo Beringuy</dc:creator>
  <cp:lastModifiedBy>Lino Eduardo Rodrigues Pereira</cp:lastModifiedBy>
  <dcterms:created xsi:type="dcterms:W3CDTF">2019-05-15T19:44:40Z</dcterms:created>
  <dcterms:modified xsi:type="dcterms:W3CDTF">2026-02-05T11:42:53Z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